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/>
  </bookViews>
  <sheets>
    <sheet name="Sayfa2" sheetId="2" r:id="rId1"/>
  </sheets>
  <definedNames>
    <definedName name="_xlnm.Print_Area" localSheetId="0">Sayfa2!$B$1:$N$14</definedName>
  </definedNames>
  <calcPr calcId="162913"/>
</workbook>
</file>

<file path=xl/calcChain.xml><?xml version="1.0" encoding="utf-8"?>
<calcChain xmlns="http://schemas.openxmlformats.org/spreadsheetml/2006/main">
  <c r="I8" i="2" l="1"/>
  <c r="L8" i="2" l="1"/>
  <c r="K8" i="2"/>
  <c r="J8" i="2"/>
  <c r="M8" i="2" s="1"/>
  <c r="L9" i="2"/>
  <c r="L10" i="2"/>
  <c r="L11" i="2"/>
  <c r="I9" i="2"/>
  <c r="I10" i="2"/>
  <c r="I11" i="2"/>
  <c r="J9" i="2"/>
  <c r="J10" i="2"/>
  <c r="J11" i="2"/>
  <c r="K9" i="2"/>
  <c r="K10" i="2"/>
  <c r="K11" i="2"/>
  <c r="M9" i="2" l="1"/>
  <c r="M11" i="2"/>
  <c r="M10" i="2"/>
</calcChain>
</file>

<file path=xl/sharedStrings.xml><?xml version="1.0" encoding="utf-8"?>
<sst xmlns="http://schemas.openxmlformats.org/spreadsheetml/2006/main" count="44" uniqueCount="37">
  <si>
    <t>S.N</t>
  </si>
  <si>
    <t>Adı Soyadı</t>
  </si>
  <si>
    <t>ALES</t>
  </si>
  <si>
    <t>Başvurduğu Ünvan</t>
  </si>
  <si>
    <t>SONUÇ</t>
  </si>
  <si>
    <t>GİRİŞ SINAVI</t>
  </si>
  <si>
    <t>BAŞARILI</t>
  </si>
  <si>
    <t>YABANCI DİL</t>
  </si>
  <si>
    <t>LİSANS NOTU</t>
  </si>
  <si>
    <t>LİS.NOT(2) %30</t>
  </si>
  <si>
    <t>Y.DİL NOT (3)
%10</t>
  </si>
  <si>
    <t>ALES (1)        % 30</t>
  </si>
  <si>
    <r>
      <t xml:space="preserve">GİRİŞ SINAVI (4)
</t>
    </r>
    <r>
      <rPr>
        <b/>
        <sz val="11"/>
        <color indexed="8"/>
        <rFont val="Calibri"/>
        <family val="2"/>
        <charset val="162"/>
      </rPr>
      <t>(%30)</t>
    </r>
  </si>
  <si>
    <t>1+2+3+4 TOPLAM</t>
  </si>
  <si>
    <t xml:space="preserve">Fakülte /Yüksekokul/Rektörlük        : </t>
  </si>
  <si>
    <t xml:space="preserve">Bölüm                                                           : </t>
  </si>
  <si>
    <t xml:space="preserve">Anabilim Dalı                                            : </t>
  </si>
  <si>
    <t>IĞDIR ÜNİVERSİTESİ-KESİN SONUÇ</t>
  </si>
  <si>
    <t>1 (BİR)</t>
  </si>
  <si>
    <t>RG İlan tarihi                                                 :</t>
  </si>
  <si>
    <t>RG İlan Sayısı                                                :</t>
  </si>
  <si>
    <t>Kadro Derecesi                                             :</t>
  </si>
  <si>
    <t>Araştırma Görevlisi</t>
  </si>
  <si>
    <t>YEDEK</t>
  </si>
  <si>
    <t>TURİZM FAKÜLTESİ</t>
  </si>
  <si>
    <t>GASTRONOMİ VE MUTFAK SANATLARI  BÖLÜMÜ</t>
  </si>
  <si>
    <t>GASTRONOMİ VE MUTFAK SANATLARI  ABD</t>
  </si>
  <si>
    <t xml:space="preserve">Alınacak Araştırma Görevlisi Sayısı    : </t>
  </si>
  <si>
    <t>31.12.2023</t>
  </si>
  <si>
    <t>Aylin BÜLBÜL</t>
  </si>
  <si>
    <t>Beydanur NİZAM</t>
  </si>
  <si>
    <t>Sümeyye AKBULUT</t>
  </si>
  <si>
    <t>Ahsen ERGİNSOY</t>
  </si>
  <si>
    <t>Salih ÇÖLLÜ</t>
  </si>
  <si>
    <t>BAŞARISIZ</t>
  </si>
  <si>
    <t>Ayşe Nur ELMASKAYA</t>
  </si>
  <si>
    <t>Sınava Girmedi.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</si>
</sst>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4" x14ac:knownFonts="1">
    <font>
      <sz val="11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8"/>
      <color indexed="8"/>
      <name val="Calibri"/>
      <family val="2"/>
      <charset val="162"/>
    </font>
    <font>
      <sz val="12"/>
      <color theme="1"/>
      <name val="Arial Narrow"/>
      <family val="2"/>
      <charset val="162"/>
    </font>
    <font>
      <sz val="11"/>
      <color theme="1"/>
      <name val="Arial Narrow"/>
      <family val="2"/>
      <charset val="162"/>
    </font>
    <font>
      <sz val="12"/>
      <name val="Arial Narrow"/>
      <family val="2"/>
      <charset val="162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charset val="162"/>
    </font>
    <font>
      <sz val="20"/>
      <color indexed="8"/>
      <name val="Times New Roman"/>
      <family val="1"/>
      <charset val="162"/>
    </font>
    <font>
      <sz val="10"/>
      <color indexed="8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52">
    <xf numFmtId="0" fontId="0" fillId="0" borderId="0" xfId="0"/>
    <xf numFmtId="0" fontId="0" fillId="2" borderId="1" xfId="0" applyFill="1" applyBorder="1"/>
    <xf numFmtId="2" fontId="7" fillId="2" borderId="1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5" xfId="0" applyFon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2" borderId="0" xfId="0" applyFill="1"/>
    <xf numFmtId="0" fontId="13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/>
    </xf>
    <xf numFmtId="3" fontId="8" fillId="2" borderId="2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0" fontId="2" fillId="5" borderId="8" xfId="0" applyFont="1" applyFill="1" applyBorder="1" applyAlignment="1">
      <alignment vertical="top"/>
    </xf>
    <xf numFmtId="0" fontId="2" fillId="5" borderId="0" xfId="0" applyFont="1" applyFill="1" applyBorder="1" applyAlignment="1">
      <alignment vertical="top"/>
    </xf>
    <xf numFmtId="0" fontId="2" fillId="5" borderId="9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2" fillId="5" borderId="11" xfId="0" applyFont="1" applyFill="1" applyBorder="1" applyAlignment="1">
      <alignment vertical="top"/>
    </xf>
    <xf numFmtId="0" fontId="2" fillId="5" borderId="12" xfId="0" applyFont="1" applyFill="1" applyBorder="1" applyAlignment="1">
      <alignment vertical="top"/>
    </xf>
    <xf numFmtId="0" fontId="1" fillId="4" borderId="18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1" fillId="6" borderId="22" xfId="0" applyFont="1" applyFill="1" applyBorder="1" applyAlignment="1">
      <alignment horizontal="left" vertical="center"/>
    </xf>
    <xf numFmtId="0" fontId="1" fillId="6" borderId="23" xfId="0" applyFont="1" applyFill="1" applyBorder="1" applyAlignment="1">
      <alignment horizontal="left" vertical="center"/>
    </xf>
    <xf numFmtId="0" fontId="1" fillId="6" borderId="24" xfId="0" applyFont="1" applyFill="1" applyBorder="1" applyAlignment="1">
      <alignment horizontal="left" vertical="center"/>
    </xf>
    <xf numFmtId="0" fontId="1" fillId="6" borderId="25" xfId="0" applyFont="1" applyFill="1" applyBorder="1" applyAlignment="1">
      <alignment horizontal="left" vertical="center"/>
    </xf>
    <xf numFmtId="0" fontId="1" fillId="6" borderId="26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14" fontId="1" fillId="6" borderId="2" xfId="0" quotePrefix="1" applyNumberFormat="1" applyFont="1" applyFill="1" applyBorder="1" applyAlignment="1">
      <alignment horizontal="left" vertical="center"/>
    </xf>
    <xf numFmtId="0" fontId="1" fillId="6" borderId="13" xfId="0" applyFont="1" applyFill="1" applyBorder="1" applyAlignment="1">
      <alignment horizontal="left" vertical="center"/>
    </xf>
    <xf numFmtId="2" fontId="7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zoomScaleNormal="100" workbookViewId="0">
      <selection activeCell="O13" sqref="O13"/>
    </sheetView>
  </sheetViews>
  <sheetFormatPr defaultRowHeight="15" x14ac:dyDescent="0.25"/>
  <cols>
    <col min="1" max="1" width="2.42578125" customWidth="1"/>
    <col min="2" max="2" width="4" bestFit="1" customWidth="1"/>
    <col min="3" max="3" width="28.140625" customWidth="1"/>
    <col min="4" max="4" width="18" bestFit="1" customWidth="1"/>
    <col min="5" max="5" width="11.140625" customWidth="1"/>
    <col min="6" max="8" width="10.28515625" customWidth="1"/>
    <col min="9" max="10" width="10.7109375" customWidth="1"/>
    <col min="11" max="12" width="12.42578125" customWidth="1"/>
    <col min="13" max="13" width="10.7109375" customWidth="1"/>
    <col min="14" max="14" width="19" customWidth="1"/>
  </cols>
  <sheetData>
    <row r="1" spans="1:15" ht="57.75" customHeight="1" x14ac:dyDescent="0.25">
      <c r="B1" s="42" t="s">
        <v>17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</row>
    <row r="2" spans="1:15" ht="20.100000000000001" customHeight="1" x14ac:dyDescent="0.25">
      <c r="B2" s="32" t="s">
        <v>14</v>
      </c>
      <c r="C2" s="33"/>
      <c r="D2" s="39" t="s">
        <v>24</v>
      </c>
      <c r="E2" s="40"/>
      <c r="F2" s="40"/>
      <c r="G2" s="40"/>
      <c r="H2" s="41"/>
      <c r="I2" s="39" t="s">
        <v>19</v>
      </c>
      <c r="J2" s="40"/>
      <c r="K2" s="41"/>
      <c r="L2" s="49" t="s">
        <v>28</v>
      </c>
      <c r="M2" s="40"/>
      <c r="N2" s="50"/>
      <c r="O2" s="5"/>
    </row>
    <row r="3" spans="1:15" ht="20.100000000000001" customHeight="1" x14ac:dyDescent="0.25">
      <c r="B3" s="32" t="s">
        <v>15</v>
      </c>
      <c r="C3" s="33"/>
      <c r="D3" s="39" t="s">
        <v>25</v>
      </c>
      <c r="E3" s="40"/>
      <c r="F3" s="40"/>
      <c r="G3" s="40"/>
      <c r="H3" s="41"/>
      <c r="I3" s="39" t="s">
        <v>20</v>
      </c>
      <c r="J3" s="40"/>
      <c r="K3" s="41"/>
      <c r="L3" s="39">
        <v>32416</v>
      </c>
      <c r="M3" s="40"/>
      <c r="N3" s="50"/>
      <c r="O3" s="5"/>
    </row>
    <row r="4" spans="1:15" ht="20.100000000000001" customHeight="1" x14ac:dyDescent="0.25">
      <c r="B4" s="32" t="s">
        <v>16</v>
      </c>
      <c r="C4" s="33"/>
      <c r="D4" s="39" t="s">
        <v>26</v>
      </c>
      <c r="E4" s="40"/>
      <c r="F4" s="40"/>
      <c r="G4" s="40"/>
      <c r="H4" s="41"/>
      <c r="I4" s="33" t="s">
        <v>21</v>
      </c>
      <c r="J4" s="33"/>
      <c r="K4" s="33"/>
      <c r="L4" s="39">
        <v>5</v>
      </c>
      <c r="M4" s="40"/>
      <c r="N4" s="50"/>
      <c r="O4" s="5"/>
    </row>
    <row r="5" spans="1:15" ht="20.100000000000001" customHeight="1" thickBot="1" x14ac:dyDescent="0.3">
      <c r="B5" s="34" t="s">
        <v>27</v>
      </c>
      <c r="C5" s="35"/>
      <c r="D5" s="36" t="s">
        <v>18</v>
      </c>
      <c r="E5" s="37"/>
      <c r="F5" s="37"/>
      <c r="G5" s="37"/>
      <c r="H5" s="37"/>
      <c r="I5" s="37"/>
      <c r="J5" s="37"/>
      <c r="K5" s="37"/>
      <c r="L5" s="37"/>
      <c r="M5" s="37"/>
      <c r="N5" s="38"/>
      <c r="O5" s="5"/>
    </row>
    <row r="6" spans="1:15" ht="20.100000000000001" customHeight="1" x14ac:dyDescent="0.25">
      <c r="B6" s="45" t="s">
        <v>0</v>
      </c>
      <c r="C6" s="28" t="s">
        <v>1</v>
      </c>
      <c r="D6" s="28" t="s">
        <v>3</v>
      </c>
      <c r="E6" s="28" t="s">
        <v>2</v>
      </c>
      <c r="F6" s="28" t="s">
        <v>8</v>
      </c>
      <c r="G6" s="28" t="s">
        <v>7</v>
      </c>
      <c r="H6" s="28" t="s">
        <v>5</v>
      </c>
      <c r="I6" s="28" t="s">
        <v>11</v>
      </c>
      <c r="J6" s="28" t="s">
        <v>9</v>
      </c>
      <c r="K6" s="30" t="s">
        <v>10</v>
      </c>
      <c r="L6" s="47" t="s">
        <v>12</v>
      </c>
      <c r="M6" s="28" t="s">
        <v>13</v>
      </c>
      <c r="N6" s="26" t="s">
        <v>4</v>
      </c>
      <c r="O6" s="5"/>
    </row>
    <row r="7" spans="1:15" ht="20.100000000000001" customHeight="1" thickBot="1" x14ac:dyDescent="0.3">
      <c r="B7" s="46"/>
      <c r="C7" s="29"/>
      <c r="D7" s="29"/>
      <c r="E7" s="29"/>
      <c r="F7" s="29"/>
      <c r="G7" s="29"/>
      <c r="H7" s="29"/>
      <c r="I7" s="29"/>
      <c r="J7" s="29"/>
      <c r="K7" s="31"/>
      <c r="L7" s="48"/>
      <c r="M7" s="29"/>
      <c r="N7" s="27"/>
      <c r="O7" s="5"/>
    </row>
    <row r="8" spans="1:15" ht="20.100000000000001" customHeight="1" x14ac:dyDescent="0.3">
      <c r="A8" s="11"/>
      <c r="B8" s="8">
        <v>1</v>
      </c>
      <c r="C8" s="13" t="s">
        <v>35</v>
      </c>
      <c r="D8" s="1" t="s">
        <v>22</v>
      </c>
      <c r="E8" s="14">
        <v>91.04</v>
      </c>
      <c r="F8" s="2">
        <v>87.4</v>
      </c>
      <c r="G8" s="2">
        <v>66.25</v>
      </c>
      <c r="H8" s="18">
        <v>73</v>
      </c>
      <c r="I8" s="19">
        <f>E8*0.3</f>
        <v>27.312000000000001</v>
      </c>
      <c r="J8" s="17">
        <f>F8*0.3</f>
        <v>26.220000000000002</v>
      </c>
      <c r="K8" s="17">
        <f>G8*0.1</f>
        <v>6.625</v>
      </c>
      <c r="L8" s="17">
        <f>H8*0.3</f>
        <v>21.9</v>
      </c>
      <c r="M8" s="19">
        <f>SUM(I8+J8+K8+L8)</f>
        <v>82.057000000000002</v>
      </c>
      <c r="N8" s="6" t="s">
        <v>6</v>
      </c>
    </row>
    <row r="9" spans="1:15" ht="20.100000000000001" customHeight="1" x14ac:dyDescent="0.3">
      <c r="A9" s="11"/>
      <c r="B9" s="8">
        <v>2</v>
      </c>
      <c r="C9" s="12" t="s">
        <v>31</v>
      </c>
      <c r="D9" s="1" t="s">
        <v>22</v>
      </c>
      <c r="E9" s="15">
        <v>86.54</v>
      </c>
      <c r="F9" s="2">
        <v>73.86</v>
      </c>
      <c r="G9" s="2">
        <v>70</v>
      </c>
      <c r="H9" s="18">
        <v>22</v>
      </c>
      <c r="I9" s="19">
        <f t="shared" ref="I9:J11" si="0">E9*0.3</f>
        <v>25.962</v>
      </c>
      <c r="J9" s="17">
        <f t="shared" si="0"/>
        <v>22.157999999999998</v>
      </c>
      <c r="K9" s="17">
        <f t="shared" ref="K9:K11" si="1">G9*0.1</f>
        <v>7</v>
      </c>
      <c r="L9" s="17">
        <f t="shared" ref="L9:L11" si="2">H9*0.3</f>
        <v>6.6</v>
      </c>
      <c r="M9" s="19">
        <f t="shared" ref="M9:M11" si="3">SUM(I9+J9+K9+L9)</f>
        <v>61.72</v>
      </c>
      <c r="N9" s="6" t="s">
        <v>23</v>
      </c>
    </row>
    <row r="10" spans="1:15" ht="20.100000000000001" customHeight="1" x14ac:dyDescent="0.3">
      <c r="B10" s="8">
        <v>3</v>
      </c>
      <c r="C10" s="13" t="s">
        <v>32</v>
      </c>
      <c r="D10" s="1" t="s">
        <v>22</v>
      </c>
      <c r="E10" s="16">
        <v>84.06</v>
      </c>
      <c r="F10" s="2">
        <v>75.86</v>
      </c>
      <c r="G10" s="2">
        <v>61.25</v>
      </c>
      <c r="H10" s="18">
        <v>23</v>
      </c>
      <c r="I10" s="19">
        <f t="shared" si="0"/>
        <v>25.218</v>
      </c>
      <c r="J10" s="17">
        <f t="shared" si="0"/>
        <v>22.757999999999999</v>
      </c>
      <c r="K10" s="17">
        <f t="shared" si="1"/>
        <v>6.125</v>
      </c>
      <c r="L10" s="17">
        <f t="shared" si="2"/>
        <v>6.8999999999999995</v>
      </c>
      <c r="M10" s="19">
        <f t="shared" si="3"/>
        <v>61.000999999999998</v>
      </c>
      <c r="N10" s="6" t="s">
        <v>34</v>
      </c>
    </row>
    <row r="11" spans="1:15" ht="20.100000000000001" customHeight="1" x14ac:dyDescent="0.3">
      <c r="B11" s="9">
        <v>4</v>
      </c>
      <c r="C11" s="12" t="s">
        <v>33</v>
      </c>
      <c r="D11" s="1" t="s">
        <v>22</v>
      </c>
      <c r="E11" s="14">
        <v>80.05</v>
      </c>
      <c r="F11" s="2">
        <v>55.2</v>
      </c>
      <c r="G11" s="2">
        <v>62.5</v>
      </c>
      <c r="H11" s="18">
        <v>34</v>
      </c>
      <c r="I11" s="19">
        <f t="shared" si="0"/>
        <v>24.014999999999997</v>
      </c>
      <c r="J11" s="17">
        <f t="shared" si="0"/>
        <v>16.559999999999999</v>
      </c>
      <c r="K11" s="17">
        <f t="shared" si="1"/>
        <v>6.25</v>
      </c>
      <c r="L11" s="17">
        <f t="shared" si="2"/>
        <v>10.199999999999999</v>
      </c>
      <c r="M11" s="19">
        <f t="shared" si="3"/>
        <v>57.024999999999991</v>
      </c>
      <c r="N11" s="6" t="s">
        <v>34</v>
      </c>
    </row>
    <row r="12" spans="1:15" ht="20.100000000000001" customHeight="1" x14ac:dyDescent="0.3">
      <c r="B12" s="9">
        <v>5</v>
      </c>
      <c r="C12" s="13" t="s">
        <v>29</v>
      </c>
      <c r="D12" s="1" t="s">
        <v>22</v>
      </c>
      <c r="E12" s="15"/>
      <c r="F12" s="2"/>
      <c r="G12" s="2"/>
      <c r="H12" s="3"/>
      <c r="I12" s="4"/>
      <c r="J12" s="3"/>
      <c r="K12" s="3"/>
      <c r="L12" s="3"/>
      <c r="M12" s="4"/>
      <c r="N12" s="6" t="s">
        <v>36</v>
      </c>
    </row>
    <row r="13" spans="1:15" ht="20.100000000000001" customHeight="1" x14ac:dyDescent="0.3">
      <c r="B13" s="10">
        <v>6</v>
      </c>
      <c r="C13" s="12" t="s">
        <v>30</v>
      </c>
      <c r="D13" s="1" t="s">
        <v>22</v>
      </c>
      <c r="E13" s="51"/>
      <c r="F13" s="2"/>
      <c r="G13" s="2"/>
      <c r="H13" s="7"/>
      <c r="I13" s="4"/>
      <c r="J13" s="3"/>
      <c r="K13" s="3"/>
      <c r="L13" s="3"/>
      <c r="M13" s="4"/>
      <c r="N13" s="6" t="s">
        <v>36</v>
      </c>
    </row>
    <row r="14" spans="1:15" ht="15.75" customHeight="1" x14ac:dyDescent="0.25"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</row>
    <row r="15" spans="1:15" ht="15" customHeight="1" x14ac:dyDescent="0.25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2"/>
    </row>
    <row r="16" spans="1:15" ht="15" customHeight="1" x14ac:dyDescent="0.25"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2"/>
    </row>
    <row r="17" spans="2:14" ht="15.75" customHeight="1" thickBot="1" x14ac:dyDescent="0.3"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/>
    </row>
  </sheetData>
  <sortState ref="C8:M10">
    <sortCondition descending="1" ref="M8:M10"/>
  </sortState>
  <mergeCells count="28">
    <mergeCell ref="B1:N1"/>
    <mergeCell ref="B6:B7"/>
    <mergeCell ref="C6:C7"/>
    <mergeCell ref="D6:D7"/>
    <mergeCell ref="E6:E7"/>
    <mergeCell ref="F6:F7"/>
    <mergeCell ref="H6:H7"/>
    <mergeCell ref="I6:I7"/>
    <mergeCell ref="J6:J7"/>
    <mergeCell ref="L6:L7"/>
    <mergeCell ref="M6:M7"/>
    <mergeCell ref="L2:N2"/>
    <mergeCell ref="L3:N3"/>
    <mergeCell ref="L4:N4"/>
    <mergeCell ref="D2:H2"/>
    <mergeCell ref="D3:H3"/>
    <mergeCell ref="N6:N7"/>
    <mergeCell ref="G6:G7"/>
    <mergeCell ref="K6:K7"/>
    <mergeCell ref="B2:C2"/>
    <mergeCell ref="B3:C3"/>
    <mergeCell ref="B4:C4"/>
    <mergeCell ref="B5:C5"/>
    <mergeCell ref="D5:N5"/>
    <mergeCell ref="I4:K4"/>
    <mergeCell ref="I2:K2"/>
    <mergeCell ref="I3:K3"/>
    <mergeCell ref="D4:H4"/>
  </mergeCells>
  <phoneticPr fontId="3" type="noConversion"/>
  <pageMargins left="0.7" right="0.7" top="0.75" bottom="0.75" header="0.3" footer="0.3"/>
  <pageSetup paperSize="9" scale="77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Sayfa2</vt:lpstr>
      <vt:lpstr>Sayfa2!Yazdırma_Alanı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2024-01-26T16:56:48Z</dcterms:modified>
</cp:coreProperties>
</file>