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Tezli Yüksek Lisa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H13" i="1"/>
  <c r="H14" i="1"/>
  <c r="H15" i="1"/>
  <c r="G12" i="1"/>
  <c r="G13" i="1"/>
  <c r="G14" i="1"/>
  <c r="G15" i="1"/>
  <c r="F12" i="1"/>
  <c r="F13" i="1"/>
  <c r="F14" i="1"/>
  <c r="F15" i="1"/>
  <c r="H7" i="1"/>
  <c r="H8" i="1"/>
  <c r="H9" i="1"/>
  <c r="H10" i="1"/>
  <c r="H11" i="1"/>
  <c r="G7" i="1"/>
  <c r="G8" i="1"/>
  <c r="G9" i="1"/>
  <c r="G10" i="1"/>
  <c r="G11" i="1"/>
  <c r="F7" i="1"/>
  <c r="F8" i="1"/>
  <c r="F9" i="1"/>
  <c r="F10" i="1"/>
  <c r="F11" i="1"/>
  <c r="H6" i="1"/>
  <c r="G6" i="1"/>
  <c r="F6" i="1"/>
  <c r="I13" i="1" l="1"/>
  <c r="I15" i="1"/>
  <c r="I14" i="1"/>
  <c r="I12" i="1"/>
  <c r="I9" i="1"/>
  <c r="I8" i="1"/>
  <c r="I10" i="1"/>
  <c r="I7" i="1"/>
  <c r="I11" i="1"/>
  <c r="I6" i="1"/>
</calcChain>
</file>

<file path=xl/sharedStrings.xml><?xml version="1.0" encoding="utf-8"?>
<sst xmlns="http://schemas.openxmlformats.org/spreadsheetml/2006/main" count="35" uniqueCount="27">
  <si>
    <t>IĞDIR ÜNİVERSİTESİ</t>
  </si>
  <si>
    <t>S.N.</t>
  </si>
  <si>
    <t>Adı Soyadı</t>
  </si>
  <si>
    <t>ALES</t>
  </si>
  <si>
    <t>Lisans Notu</t>
  </si>
  <si>
    <t xml:space="preserve">Sonuç </t>
  </si>
  <si>
    <t>BAŞARILI (ASİL)</t>
  </si>
  <si>
    <t>GİRMEDİ</t>
  </si>
  <si>
    <t>AÇIKLAMA:</t>
  </si>
  <si>
    <t xml:space="preserve">LİSANSÜSTÜ EĞİTİM ENSTİTÜSÜ MÜDÜRLÜĞÜ            
</t>
  </si>
  <si>
    <t>1+2+4 TOPLAM</t>
  </si>
  <si>
    <t>Lisans Notu (2) % 30</t>
  </si>
  <si>
    <t>Yazılı/Sözlü Bilim Sınavı (4) %20</t>
  </si>
  <si>
    <t>Yazılı/Sözlü
 Bilim Sınavı</t>
  </si>
  <si>
    <r>
      <rPr>
        <sz val="7"/>
        <color theme="1"/>
        <rFont val="Times New Roman"/>
        <family val="1"/>
        <charset val="162"/>
      </rPr>
      <t xml:space="preserve"> </t>
    </r>
    <r>
      <rPr>
        <sz val="10"/>
        <color theme="1"/>
        <rFont val="Times New Roman"/>
        <family val="1"/>
        <charset val="162"/>
      </rPr>
      <t>Başarıya esas not toplamının tezli yüksek lisans için  65’in altında olması durumunda öğrenci başarısız kabul edilir.</t>
    </r>
  </si>
  <si>
    <t xml:space="preserve">ALES (1) 
 % 50 </t>
  </si>
  <si>
    <t>Hüseyin YILDIRIM</t>
  </si>
  <si>
    <t>Zootekni Anabilim Dalı  Tezli Yüksek Lisans Sınav Sonuçları (ALES+Lisans Not Ortalaması+Yazılı/Sözlü Bilim Sınavı)</t>
  </si>
  <si>
    <t>Pınar MALGAZ ÇELİK</t>
  </si>
  <si>
    <t>Murathan YERDELEN</t>
  </si>
  <si>
    <t>İdris GÜNER</t>
  </si>
  <si>
    <t>Ferdi SADAK</t>
  </si>
  <si>
    <t>Ömer Faruk ATALAY</t>
  </si>
  <si>
    <t>Merve SATICI</t>
  </si>
  <si>
    <t>Yeliz KESER</t>
  </si>
  <si>
    <t>Vedat SAVAŞ</t>
  </si>
  <si>
    <t>Murat DERE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</si>
</sst>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3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Arial Tur"/>
      <charset val="162"/>
    </font>
    <font>
      <sz val="10"/>
      <name val="Tahoma"/>
      <family val="2"/>
      <charset val="162"/>
    </font>
    <font>
      <sz val="11"/>
      <name val="Calibri"/>
      <family val="2"/>
      <charset val="162"/>
      <scheme val="minor"/>
    </font>
    <font>
      <sz val="7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u/>
      <sz val="8"/>
      <color theme="1"/>
      <name val="Times New Roman"/>
      <family val="1"/>
      <charset val="162"/>
    </font>
    <font>
      <b/>
      <sz val="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2" xfId="0" applyFont="1" applyBorder="1"/>
    <xf numFmtId="165" fontId="0" fillId="0" borderId="2" xfId="0" applyNumberFormat="1" applyBorder="1" applyAlignment="1">
      <alignment horizontal="center"/>
    </xf>
    <xf numFmtId="0" fontId="4" fillId="0" borderId="2" xfId="0" applyFont="1" applyFill="1" applyBorder="1"/>
    <xf numFmtId="0" fontId="5" fillId="0" borderId="2" xfId="0" applyFont="1" applyBorder="1"/>
    <xf numFmtId="4" fontId="0" fillId="0" borderId="2" xfId="0" applyNumberFormat="1" applyBorder="1"/>
    <xf numFmtId="165" fontId="3" fillId="0" borderId="2" xfId="0" applyNumberFormat="1" applyFont="1" applyBorder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/>
    <xf numFmtId="2" fontId="0" fillId="0" borderId="2" xfId="0" applyNumberFormat="1" applyBorder="1" applyAlignment="1">
      <alignment horizontal="center"/>
    </xf>
    <xf numFmtId="2" fontId="0" fillId="0" borderId="0" xfId="0" applyNumberFormat="1"/>
    <xf numFmtId="0" fontId="0" fillId="0" borderId="0" xfId="0" applyAlignment="1"/>
    <xf numFmtId="0" fontId="7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0" fillId="0" borderId="0" xfId="0" applyFont="1" applyAlignment="1"/>
    <xf numFmtId="0" fontId="12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164" fontId="3" fillId="0" borderId="4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0" fillId="0" borderId="0" xfId="0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H24" sqref="H24"/>
    </sheetView>
  </sheetViews>
  <sheetFormatPr defaultRowHeight="15" x14ac:dyDescent="0.25"/>
  <cols>
    <col min="1" max="1" width="6.140625" customWidth="1"/>
    <col min="2" max="2" width="22.85546875" customWidth="1"/>
    <col min="3" max="3" width="10.28515625" customWidth="1"/>
    <col min="4" max="4" width="11.140625" customWidth="1"/>
    <col min="5" max="5" width="11.42578125" customWidth="1"/>
    <col min="6" max="6" width="12" customWidth="1"/>
    <col min="7" max="7" width="11.42578125" customWidth="1"/>
    <col min="8" max="8" width="12.28515625" customWidth="1"/>
    <col min="9" max="9" width="12.5703125" customWidth="1"/>
    <col min="10" max="10" width="18.7109375" customWidth="1"/>
    <col min="11" max="11" width="10.5703125" customWidth="1"/>
    <col min="12" max="12" width="20.7109375" customWidth="1"/>
  </cols>
  <sheetData>
    <row r="1" spans="1:10" ht="15.75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75" x14ac:dyDescent="0.25">
      <c r="A2" s="23" t="s">
        <v>9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.75" x14ac:dyDescent="0.25">
      <c r="A3" s="24" t="s">
        <v>17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ht="51.75" x14ac:dyDescent="0.25">
      <c r="A5" s="1" t="s">
        <v>1</v>
      </c>
      <c r="B5" s="1" t="s">
        <v>2</v>
      </c>
      <c r="C5" s="17" t="s">
        <v>3</v>
      </c>
      <c r="D5" s="17" t="s">
        <v>4</v>
      </c>
      <c r="E5" s="18" t="s">
        <v>13</v>
      </c>
      <c r="F5" s="18" t="s">
        <v>15</v>
      </c>
      <c r="G5" s="19" t="s">
        <v>11</v>
      </c>
      <c r="H5" s="19" t="s">
        <v>12</v>
      </c>
      <c r="I5" s="20" t="s">
        <v>10</v>
      </c>
      <c r="J5" s="21" t="s">
        <v>5</v>
      </c>
    </row>
    <row r="6" spans="1:10" ht="15.75" x14ac:dyDescent="0.25">
      <c r="A6" s="3">
        <v>1</v>
      </c>
      <c r="B6" s="16" t="s">
        <v>18</v>
      </c>
      <c r="C6" s="15">
        <v>58.4</v>
      </c>
      <c r="D6" s="15">
        <v>77.83</v>
      </c>
      <c r="E6" s="13">
        <v>90</v>
      </c>
      <c r="F6" s="2">
        <f>C6*0.5</f>
        <v>29.2</v>
      </c>
      <c r="G6" s="5">
        <f>D6*0.3</f>
        <v>23.349</v>
      </c>
      <c r="H6" s="5">
        <f>E6*0.2</f>
        <v>18</v>
      </c>
      <c r="I6" s="9">
        <f>F6+G6+H6</f>
        <v>70.549000000000007</v>
      </c>
      <c r="J6" s="6" t="s">
        <v>6</v>
      </c>
    </row>
    <row r="7" spans="1:10" ht="15.75" x14ac:dyDescent="0.25">
      <c r="A7" s="4">
        <v>2</v>
      </c>
      <c r="B7" s="16" t="s">
        <v>19</v>
      </c>
      <c r="C7" s="15">
        <v>73.19</v>
      </c>
      <c r="D7" s="15">
        <v>72.459999999999994</v>
      </c>
      <c r="E7" s="13">
        <v>60</v>
      </c>
      <c r="F7" s="2">
        <f t="shared" ref="F7:F15" si="0">C7*0.5</f>
        <v>36.594999999999999</v>
      </c>
      <c r="G7" s="5">
        <f t="shared" ref="G7:G15" si="1">D7*0.3</f>
        <v>21.737999999999996</v>
      </c>
      <c r="H7" s="5">
        <f t="shared" ref="H7:H15" si="2">E7*0.2</f>
        <v>12</v>
      </c>
      <c r="I7" s="9">
        <f t="shared" ref="I7:I15" si="3">F7+G7+H7</f>
        <v>70.332999999999998</v>
      </c>
      <c r="J7" s="6" t="s">
        <v>6</v>
      </c>
    </row>
    <row r="8" spans="1:10" ht="15.75" x14ac:dyDescent="0.25">
      <c r="A8" s="3">
        <v>3</v>
      </c>
      <c r="B8" s="16" t="s">
        <v>20</v>
      </c>
      <c r="C8" s="15">
        <v>62.94</v>
      </c>
      <c r="D8" s="15">
        <v>76.900000000000006</v>
      </c>
      <c r="E8" s="13">
        <v>70</v>
      </c>
      <c r="F8" s="2">
        <f t="shared" si="0"/>
        <v>31.47</v>
      </c>
      <c r="G8" s="5">
        <f t="shared" si="1"/>
        <v>23.07</v>
      </c>
      <c r="H8" s="5">
        <f t="shared" si="2"/>
        <v>14</v>
      </c>
      <c r="I8" s="9">
        <f t="shared" si="3"/>
        <v>68.539999999999992</v>
      </c>
      <c r="J8" s="6" t="s">
        <v>6</v>
      </c>
    </row>
    <row r="9" spans="1:10" ht="15.75" x14ac:dyDescent="0.25">
      <c r="A9" s="4">
        <v>4</v>
      </c>
      <c r="B9" s="16" t="s">
        <v>21</v>
      </c>
      <c r="C9" s="15">
        <v>61.56</v>
      </c>
      <c r="D9" s="15">
        <v>73.86</v>
      </c>
      <c r="E9" s="13">
        <v>70</v>
      </c>
      <c r="F9" s="2">
        <f t="shared" si="0"/>
        <v>30.78</v>
      </c>
      <c r="G9" s="5">
        <f t="shared" si="1"/>
        <v>22.157999999999998</v>
      </c>
      <c r="H9" s="5">
        <f t="shared" si="2"/>
        <v>14</v>
      </c>
      <c r="I9" s="9">
        <f t="shared" si="3"/>
        <v>66.938000000000002</v>
      </c>
      <c r="J9" s="6" t="s">
        <v>6</v>
      </c>
    </row>
    <row r="10" spans="1:10" ht="15.75" x14ac:dyDescent="0.25">
      <c r="A10" s="3">
        <v>5</v>
      </c>
      <c r="B10" s="16" t="s">
        <v>16</v>
      </c>
      <c r="C10" s="15">
        <v>75.33</v>
      </c>
      <c r="D10" s="15">
        <v>82.5</v>
      </c>
      <c r="E10" s="13">
        <v>0</v>
      </c>
      <c r="F10" s="2">
        <f t="shared" si="0"/>
        <v>37.664999999999999</v>
      </c>
      <c r="G10" s="5">
        <f t="shared" si="1"/>
        <v>24.75</v>
      </c>
      <c r="H10" s="5">
        <f t="shared" si="2"/>
        <v>0</v>
      </c>
      <c r="I10" s="9">
        <f t="shared" si="3"/>
        <v>62.414999999999999</v>
      </c>
      <c r="J10" s="6" t="s">
        <v>7</v>
      </c>
    </row>
    <row r="11" spans="1:10" ht="15.75" x14ac:dyDescent="0.25">
      <c r="A11" s="4">
        <v>6</v>
      </c>
      <c r="B11" s="16" t="s">
        <v>22</v>
      </c>
      <c r="C11" s="15">
        <v>78.86</v>
      </c>
      <c r="D11" s="15">
        <v>69.66</v>
      </c>
      <c r="E11" s="13">
        <v>0</v>
      </c>
      <c r="F11" s="2">
        <f t="shared" si="0"/>
        <v>39.43</v>
      </c>
      <c r="G11" s="5">
        <f t="shared" si="1"/>
        <v>20.898</v>
      </c>
      <c r="H11" s="5">
        <f t="shared" si="2"/>
        <v>0</v>
      </c>
      <c r="I11" s="9">
        <f t="shared" si="3"/>
        <v>60.328000000000003</v>
      </c>
      <c r="J11" s="6" t="s">
        <v>7</v>
      </c>
    </row>
    <row r="12" spans="1:10" ht="15.75" x14ac:dyDescent="0.25">
      <c r="A12" s="3">
        <v>7</v>
      </c>
      <c r="B12" s="16" t="s">
        <v>23</v>
      </c>
      <c r="C12" s="13">
        <v>70.22</v>
      </c>
      <c r="D12" s="15">
        <v>77.599999999999994</v>
      </c>
      <c r="E12" s="13">
        <v>0</v>
      </c>
      <c r="F12" s="2">
        <f t="shared" si="0"/>
        <v>35.11</v>
      </c>
      <c r="G12" s="5">
        <f t="shared" si="1"/>
        <v>23.279999999999998</v>
      </c>
      <c r="H12" s="5">
        <f t="shared" si="2"/>
        <v>0</v>
      </c>
      <c r="I12" s="9">
        <f t="shared" si="3"/>
        <v>58.39</v>
      </c>
      <c r="J12" s="6" t="s">
        <v>7</v>
      </c>
    </row>
    <row r="13" spans="1:10" ht="15.75" x14ac:dyDescent="0.25">
      <c r="A13" s="4">
        <v>8</v>
      </c>
      <c r="B13" s="16" t="s">
        <v>24</v>
      </c>
      <c r="C13" s="15">
        <v>55.77</v>
      </c>
      <c r="D13" s="15">
        <v>83.2</v>
      </c>
      <c r="E13" s="13">
        <v>0</v>
      </c>
      <c r="F13" s="2">
        <f t="shared" si="0"/>
        <v>27.885000000000002</v>
      </c>
      <c r="G13" s="5">
        <f t="shared" si="1"/>
        <v>24.96</v>
      </c>
      <c r="H13" s="5">
        <f t="shared" si="2"/>
        <v>0</v>
      </c>
      <c r="I13" s="9">
        <f t="shared" si="3"/>
        <v>52.844999999999999</v>
      </c>
      <c r="J13" s="6" t="s">
        <v>7</v>
      </c>
    </row>
    <row r="14" spans="1:10" ht="15.75" x14ac:dyDescent="0.25">
      <c r="A14" s="3">
        <v>9</v>
      </c>
      <c r="B14" s="16" t="s">
        <v>25</v>
      </c>
      <c r="C14" s="15">
        <v>61.32</v>
      </c>
      <c r="D14" s="15">
        <v>66.400000000000006</v>
      </c>
      <c r="E14" s="13">
        <v>0</v>
      </c>
      <c r="F14" s="2">
        <f t="shared" si="0"/>
        <v>30.66</v>
      </c>
      <c r="G14" s="5">
        <f t="shared" si="1"/>
        <v>19.920000000000002</v>
      </c>
      <c r="H14" s="5">
        <f t="shared" si="2"/>
        <v>0</v>
      </c>
      <c r="I14" s="9">
        <f t="shared" si="3"/>
        <v>50.58</v>
      </c>
      <c r="J14" s="6" t="s">
        <v>7</v>
      </c>
    </row>
    <row r="15" spans="1:10" ht="15.75" x14ac:dyDescent="0.25">
      <c r="A15" s="4">
        <v>10</v>
      </c>
      <c r="B15" s="16" t="s">
        <v>26</v>
      </c>
      <c r="C15" s="15">
        <v>58.95</v>
      </c>
      <c r="D15" s="15">
        <v>64.06</v>
      </c>
      <c r="E15" s="13">
        <v>0</v>
      </c>
      <c r="F15" s="2">
        <f t="shared" si="0"/>
        <v>29.475000000000001</v>
      </c>
      <c r="G15" s="5">
        <f t="shared" si="1"/>
        <v>19.218</v>
      </c>
      <c r="H15" s="5">
        <f t="shared" si="2"/>
        <v>0</v>
      </c>
      <c r="I15" s="9">
        <f t="shared" si="3"/>
        <v>48.692999999999998</v>
      </c>
      <c r="J15" s="6" t="s">
        <v>7</v>
      </c>
    </row>
    <row r="16" spans="1:10" ht="13.5" customHeight="1" x14ac:dyDescent="0.25">
      <c r="A16" s="7" t="s">
        <v>8</v>
      </c>
      <c r="B16" s="8"/>
      <c r="I16" s="10"/>
    </row>
    <row r="17" spans="1:11" x14ac:dyDescent="0.25">
      <c r="A17" s="26" t="s">
        <v>14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x14ac:dyDescent="0.25">
      <c r="A18" s="12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x14ac:dyDescent="0.25">
      <c r="A19" s="12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x14ac:dyDescent="0.25">
      <c r="A20" s="12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x14ac:dyDescent="0.2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x14ac:dyDescent="0.2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x14ac:dyDescent="0.2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x14ac:dyDescent="0.2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x14ac:dyDescent="0.2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x14ac:dyDescent="0.2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x14ac:dyDescent="0.2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x14ac:dyDescent="0.2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x14ac:dyDescent="0.2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x14ac:dyDescent="0.25">
      <c r="B30" s="28"/>
      <c r="C30" s="28"/>
      <c r="D30" s="28"/>
      <c r="E30" s="31"/>
      <c r="F30" s="31"/>
      <c r="G30" s="31"/>
      <c r="H30" s="28"/>
      <c r="I30" s="28"/>
      <c r="J30" s="28"/>
      <c r="K30" s="14"/>
    </row>
    <row r="31" spans="1:11" x14ac:dyDescent="0.25">
      <c r="B31" s="29"/>
      <c r="C31" s="29"/>
      <c r="D31" s="29"/>
      <c r="E31" s="30"/>
      <c r="F31" s="30"/>
      <c r="G31" s="30"/>
      <c r="H31" s="30"/>
      <c r="I31" s="30"/>
      <c r="J31" s="30"/>
      <c r="K31" s="11"/>
    </row>
  </sheetData>
  <mergeCells count="11">
    <mergeCell ref="B30:D30"/>
    <mergeCell ref="B31:D31"/>
    <mergeCell ref="H30:J30"/>
    <mergeCell ref="H31:J31"/>
    <mergeCell ref="E30:G30"/>
    <mergeCell ref="E31:G31"/>
    <mergeCell ref="A1:J1"/>
    <mergeCell ref="A2:J2"/>
    <mergeCell ref="A3:J3"/>
    <mergeCell ref="A4:J4"/>
    <mergeCell ref="A17:K17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Tezli Yüksek Lisans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2022-02-18T07:36:27Z</dcterms:modified>
</cp:coreProperties>
</file>