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460" windowHeight="7605" firstSheet="2" activeTab="5"/>
  </bookViews>
  <sheets>
    <sheet name="Y.U Dokt. yLis. Değ. (TR Muaf) " sheetId="1" r:id="rId1"/>
    <sheet name="Y.U Dok. YLisans Değ. (TR Puan)" sheetId="4" r:id="rId2"/>
    <sheet name="Y.U  Y.Lisans Değ. (TR Muaf)" sheetId="5" r:id="rId3"/>
    <sheet name="Y.U Bütünleşik Dok. (TR Muaf)" sheetId="8" r:id="rId4"/>
    <sheet name="Y.U  Y.Lisan Değ. (TR Başarılı)" sheetId="6" r:id="rId5"/>
    <sheet name="Y.U  Büt. Dok. (TR Başarılı)" sheetId="7" r:id="rId6"/>
  </sheets>
  <calcPr calcId="145621"/>
</workbook>
</file>

<file path=xl/calcChain.xml><?xml version="1.0" encoding="utf-8"?>
<calcChain xmlns="http://schemas.openxmlformats.org/spreadsheetml/2006/main">
  <c r="F7" i="5" l="1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F23" i="8" l="1"/>
  <c r="E23" i="8"/>
  <c r="G23" i="8" s="1"/>
  <c r="G22" i="8"/>
  <c r="F22" i="8"/>
  <c r="E22" i="8"/>
  <c r="F21" i="8"/>
  <c r="G21" i="8" s="1"/>
  <c r="E21" i="8"/>
  <c r="F20" i="8"/>
  <c r="E20" i="8"/>
  <c r="G20" i="8" s="1"/>
  <c r="F19" i="8"/>
  <c r="E19" i="8"/>
  <c r="G19" i="8" s="1"/>
  <c r="G18" i="8"/>
  <c r="F18" i="8"/>
  <c r="E18" i="8"/>
  <c r="F17" i="8"/>
  <c r="G17" i="8" s="1"/>
  <c r="E17" i="8"/>
  <c r="F16" i="8"/>
  <c r="E16" i="8"/>
  <c r="G16" i="8" s="1"/>
  <c r="F15" i="8"/>
  <c r="E15" i="8"/>
  <c r="G15" i="8" s="1"/>
  <c r="G14" i="8"/>
  <c r="F14" i="8"/>
  <c r="E14" i="8"/>
  <c r="F13" i="8"/>
  <c r="G13" i="8" s="1"/>
  <c r="E13" i="8"/>
  <c r="F12" i="8"/>
  <c r="E12" i="8"/>
  <c r="G12" i="8" s="1"/>
  <c r="F11" i="8"/>
  <c r="E11" i="8"/>
  <c r="G11" i="8" s="1"/>
  <c r="F10" i="8"/>
  <c r="E10" i="8"/>
  <c r="F9" i="8"/>
  <c r="G9" i="8" s="1"/>
  <c r="E9" i="8"/>
  <c r="F8" i="8"/>
  <c r="E8" i="8"/>
  <c r="G8" i="8" s="1"/>
  <c r="F7" i="8"/>
  <c r="E7" i="8"/>
  <c r="G7" i="8" s="1"/>
  <c r="G6" i="8"/>
  <c r="F6" i="8"/>
  <c r="E6" i="8"/>
  <c r="H23" i="7"/>
  <c r="G23" i="7"/>
  <c r="I23" i="7" s="1"/>
  <c r="F23" i="7"/>
  <c r="H22" i="7"/>
  <c r="G22" i="7"/>
  <c r="I22" i="7" s="1"/>
  <c r="F22" i="7"/>
  <c r="H21" i="7"/>
  <c r="G21" i="7"/>
  <c r="I21" i="7" s="1"/>
  <c r="F21" i="7"/>
  <c r="H20" i="7"/>
  <c r="G20" i="7"/>
  <c r="I20" i="7" s="1"/>
  <c r="F20" i="7"/>
  <c r="H19" i="7"/>
  <c r="G19" i="7"/>
  <c r="I19" i="7" s="1"/>
  <c r="F19" i="7"/>
  <c r="H18" i="7"/>
  <c r="G18" i="7"/>
  <c r="I18" i="7" s="1"/>
  <c r="F18" i="7"/>
  <c r="H17" i="7"/>
  <c r="G17" i="7"/>
  <c r="I17" i="7" s="1"/>
  <c r="F17" i="7"/>
  <c r="H16" i="7"/>
  <c r="G16" i="7"/>
  <c r="I16" i="7" s="1"/>
  <c r="F16" i="7"/>
  <c r="H15" i="7"/>
  <c r="G15" i="7"/>
  <c r="I15" i="7" s="1"/>
  <c r="F15" i="7"/>
  <c r="H14" i="7"/>
  <c r="G14" i="7"/>
  <c r="I14" i="7" s="1"/>
  <c r="F14" i="7"/>
  <c r="H13" i="7"/>
  <c r="G13" i="7"/>
  <c r="I13" i="7" s="1"/>
  <c r="F13" i="7"/>
  <c r="H12" i="7"/>
  <c r="G12" i="7"/>
  <c r="F12" i="7"/>
  <c r="H11" i="7"/>
  <c r="G11" i="7"/>
  <c r="I11" i="7" s="1"/>
  <c r="F11" i="7"/>
  <c r="H10" i="7"/>
  <c r="G10" i="7"/>
  <c r="I10" i="7" s="1"/>
  <c r="F10" i="7"/>
  <c r="H9" i="7"/>
  <c r="G9" i="7"/>
  <c r="I9" i="7" s="1"/>
  <c r="F9" i="7"/>
  <c r="H8" i="7"/>
  <c r="G8" i="7"/>
  <c r="I8" i="7" s="1"/>
  <c r="F8" i="7"/>
  <c r="H7" i="7"/>
  <c r="G7" i="7"/>
  <c r="I7" i="7" s="1"/>
  <c r="F7" i="7"/>
  <c r="H6" i="7"/>
  <c r="G6" i="7"/>
  <c r="I6" i="7" s="1"/>
  <c r="F6" i="7"/>
  <c r="I12" i="7" l="1"/>
  <c r="G10" i="8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6" i="6" l="1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6" i="6"/>
  <c r="F6" i="6"/>
  <c r="F6" i="5"/>
  <c r="E6" i="5"/>
  <c r="G8" i="4"/>
  <c r="G7" i="4"/>
  <c r="H7" i="4"/>
  <c r="I7" i="4"/>
  <c r="J7" i="4"/>
  <c r="H8" i="4"/>
  <c r="I8" i="4"/>
  <c r="J8" i="4"/>
  <c r="G9" i="4"/>
  <c r="H9" i="4"/>
  <c r="I9" i="4"/>
  <c r="J9" i="4"/>
  <c r="G10" i="4"/>
  <c r="H10" i="4"/>
  <c r="I10" i="4"/>
  <c r="J10" i="4"/>
  <c r="G11" i="4"/>
  <c r="H11" i="4"/>
  <c r="I11" i="4"/>
  <c r="J11" i="4"/>
  <c r="G12" i="4"/>
  <c r="H12" i="4"/>
  <c r="I12" i="4"/>
  <c r="J12" i="4"/>
  <c r="G13" i="4"/>
  <c r="H13" i="4"/>
  <c r="I13" i="4"/>
  <c r="J13" i="4"/>
  <c r="G14" i="4"/>
  <c r="H14" i="4"/>
  <c r="I14" i="4"/>
  <c r="J14" i="4"/>
  <c r="G15" i="4"/>
  <c r="H15" i="4"/>
  <c r="I15" i="4"/>
  <c r="J15" i="4"/>
  <c r="G16" i="4"/>
  <c r="H16" i="4"/>
  <c r="I16" i="4"/>
  <c r="J16" i="4"/>
  <c r="G17" i="4"/>
  <c r="H17" i="4"/>
  <c r="I17" i="4"/>
  <c r="J17" i="4"/>
  <c r="G18" i="4"/>
  <c r="H18" i="4"/>
  <c r="I18" i="4"/>
  <c r="J18" i="4"/>
  <c r="G19" i="4"/>
  <c r="H19" i="4"/>
  <c r="I19" i="4"/>
  <c r="J19" i="4"/>
  <c r="G20" i="4"/>
  <c r="H20" i="4"/>
  <c r="I20" i="4"/>
  <c r="J20" i="4"/>
  <c r="G21" i="4"/>
  <c r="H21" i="4"/>
  <c r="I21" i="4"/>
  <c r="J21" i="4"/>
  <c r="G22" i="4"/>
  <c r="H22" i="4"/>
  <c r="I22" i="4"/>
  <c r="J22" i="4"/>
  <c r="G23" i="4"/>
  <c r="H23" i="4"/>
  <c r="I23" i="4"/>
  <c r="J23" i="4"/>
  <c r="J6" i="4"/>
  <c r="I6" i="4"/>
  <c r="H6" i="4"/>
  <c r="G6" i="4"/>
  <c r="F7" i="1"/>
  <c r="F8" i="1"/>
  <c r="F9" i="1"/>
  <c r="F10" i="1"/>
  <c r="F11" i="1"/>
  <c r="F12" i="1"/>
  <c r="F13" i="1"/>
  <c r="F14" i="1"/>
  <c r="F15" i="1"/>
  <c r="I15" i="1" s="1"/>
  <c r="F16" i="1"/>
  <c r="F17" i="1"/>
  <c r="F18" i="1"/>
  <c r="F19" i="1"/>
  <c r="I19" i="1" s="1"/>
  <c r="F20" i="1"/>
  <c r="F21" i="1"/>
  <c r="F22" i="1"/>
  <c r="F23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H6" i="1"/>
  <c r="G6" i="1"/>
  <c r="F6" i="1"/>
  <c r="G22" i="5" l="1"/>
  <c r="G10" i="5"/>
  <c r="I20" i="6"/>
  <c r="I16" i="6"/>
  <c r="I12" i="6"/>
  <c r="I8" i="6"/>
  <c r="I23" i="6"/>
  <c r="I19" i="6"/>
  <c r="I15" i="6"/>
  <c r="I11" i="6"/>
  <c r="I7" i="6"/>
  <c r="I22" i="6"/>
  <c r="I18" i="6"/>
  <c r="I14" i="6"/>
  <c r="I10" i="6"/>
  <c r="I21" i="6"/>
  <c r="I17" i="6"/>
  <c r="I13" i="6"/>
  <c r="I9" i="6"/>
  <c r="G21" i="5"/>
  <c r="G19" i="5"/>
  <c r="G17" i="5"/>
  <c r="G14" i="5"/>
  <c r="G13" i="5"/>
  <c r="G9" i="5"/>
  <c r="G18" i="5"/>
  <c r="K23" i="4"/>
  <c r="K16" i="4"/>
  <c r="K14" i="4"/>
  <c r="K13" i="4"/>
  <c r="K11" i="4"/>
  <c r="K8" i="4"/>
  <c r="K10" i="4"/>
  <c r="K22" i="4"/>
  <c r="K21" i="4"/>
  <c r="K20" i="4"/>
  <c r="K19" i="4"/>
  <c r="K18" i="4"/>
  <c r="K17" i="4"/>
  <c r="K15" i="4"/>
  <c r="K12" i="4"/>
  <c r="K9" i="4"/>
  <c r="K7" i="4"/>
  <c r="I23" i="1"/>
  <c r="I22" i="1"/>
  <c r="I21" i="1"/>
  <c r="I20" i="1"/>
  <c r="I18" i="1"/>
  <c r="I17" i="1"/>
  <c r="I16" i="1"/>
  <c r="I14" i="1"/>
  <c r="I13" i="1"/>
  <c r="I12" i="1"/>
  <c r="I11" i="1"/>
  <c r="I10" i="1"/>
  <c r="I9" i="1"/>
  <c r="I8" i="1"/>
  <c r="I7" i="1"/>
  <c r="I6" i="1"/>
  <c r="G6" i="5"/>
  <c r="G20" i="5"/>
  <c r="G16" i="5"/>
  <c r="G12" i="5"/>
  <c r="G8" i="5"/>
  <c r="G15" i="5"/>
  <c r="G7" i="5"/>
  <c r="G11" i="5"/>
  <c r="G23" i="5"/>
  <c r="I6" i="6"/>
  <c r="K6" i="4"/>
</calcChain>
</file>

<file path=xl/sharedStrings.xml><?xml version="1.0" encoding="utf-8"?>
<sst xmlns="http://schemas.openxmlformats.org/spreadsheetml/2006/main" count="149" uniqueCount="45">
  <si>
    <t>IĞDIR ÜNİVERSİTESİ</t>
  </si>
  <si>
    <t>S.N.</t>
  </si>
  <si>
    <t>Adı Soyadı</t>
  </si>
  <si>
    <t xml:space="preserve">    1+2+3   TOPLAM</t>
  </si>
  <si>
    <t xml:space="preserve">Sonuç </t>
  </si>
  <si>
    <t>Başkan</t>
  </si>
  <si>
    <t>Mülakat 
Sınavı</t>
  </si>
  <si>
    <t xml:space="preserve">   </t>
  </si>
  <si>
    <t>BAŞARILI (ASİL)</t>
  </si>
  <si>
    <t>BAŞARILI (YEDEK)</t>
  </si>
  <si>
    <t>BAŞARISIZ</t>
  </si>
  <si>
    <t>GİRMEDİ</t>
  </si>
  <si>
    <t>GEÇERSİZ</t>
  </si>
  <si>
    <t>AÇIKLAMA:</t>
  </si>
  <si>
    <t xml:space="preserve">                                 Üye</t>
  </si>
  <si>
    <t xml:space="preserve">                                                 Üye</t>
  </si>
  <si>
    <t>Lisans 
Notu</t>
  </si>
  <si>
    <t>Y.Lisans 
Notu</t>
  </si>
  <si>
    <t>Y.Lisans (2) Notu % 25</t>
  </si>
  <si>
    <t>Y.Lisans (2) Notu % 15</t>
  </si>
  <si>
    <t>Türkçe Dil Puanı (3) %20</t>
  </si>
  <si>
    <t>Türkçe Dil Puan</t>
  </si>
  <si>
    <t>Mülakat Sınavı (4) (%50)</t>
  </si>
  <si>
    <t xml:space="preserve">Lisans (1)  % 50 </t>
  </si>
  <si>
    <t>Mülakat Sınavı (2) (%50)</t>
  </si>
  <si>
    <t xml:space="preserve">Lisans Notu (1)  % 15 </t>
  </si>
  <si>
    <t xml:space="preserve">Lisans Notu (1)  % 30 </t>
  </si>
  <si>
    <t xml:space="preserve">Lisans Notu (1)  % 25 </t>
  </si>
  <si>
    <t>Yerleştirme puanının hesaplanabilmesi için en düşük mülakat puanı doktora programlarına başvuranlar için 100 tam puan üzerinden 60 puan olması gerekir.</t>
  </si>
  <si>
    <t>Kontenjan dâhilinde yer alan doktora programı yerleştirme puanı en az 65 olan adaylar puanlarına göre en yüksekten başlayarak sıralanır.</t>
  </si>
  <si>
    <t>Yerleştirme puanının hesaplanabilmesi için en düşük mülakat puanı; doktora programlarına başvuranlar için 100 tam puan üzerinden 60 puan olması gerekir.</t>
  </si>
  <si>
    <t>Yerleştirme puanının hesaplanabilmesi için en düşük mülakat puanı; yüksek lisans programlarına başvuranlar için 100 tam puan üzerinden 50 puan olması gerekir.</t>
  </si>
  <si>
    <t>Kontenjan dâhilinde yer alan ve yüksek lisans programı yerleştirme puanı en az 60 olan adaylar puanlarına göre en yüksekten başlayarak sıralanır.</t>
  </si>
  <si>
    <t>………………………. Anabilim Dalı Doktora Sınav Sonuçları (Yabancı Uyruklular)</t>
  </si>
  <si>
    <t>………………………. Anabilim Dalı Yüksek Lisans Sınav Sonuçları (Yabancı Uyruklular)
(YU- Türkçe seviye tespit sınavından muaf olarak başvuranlar)</t>
  </si>
  <si>
    <t>……………………………. Anabilim Dalı Yüksek Lisans Sınav Sonuçları (Yabancı Uyruklular)
(YU- Türkçe seviye tespit sınavına girip başarılı olup başvuranlar)</t>
  </si>
  <si>
    <t>Yazılı Bilim/Sözlü (3) (%50)</t>
  </si>
  <si>
    <t>………………………. Anabilim Dalı Doktora Sınav Sonuçları (Yabancı Uyruklular)
(Doktora programına Y.lisans mezunu olarak başvuran ve Türkçe seviye tespitinden muaf olanlar)</t>
  </si>
  <si>
    <t>Yazılı Bilim
Sınavı/Sözlü</t>
  </si>
  <si>
    <t>Yazılı Bilim/Sözlü (4) (%50)</t>
  </si>
  <si>
    <t>Yazılı Bilim Sınavı/Sözlü</t>
  </si>
  <si>
    <t>LİSANSÜSTÜ EĞİTİM ENSTİTÜSÜ MÜDÜRLÜĞÜ</t>
  </si>
  <si>
    <t>………………………. Anabilim Dalı Yüksek Lisans Sınav Sonuçları (Yabancı Uyruklular)
(Doktora programına lisans mezunu olarak başvuran ve Türkçe seviye tespit sınavından muaf olanlar)</t>
  </si>
  <si>
    <t>(Doktora programına Y.lisans mezunu olarak başvuran ve Türkçe seviye sınavına girerek başarılı olanlar)</t>
  </si>
  <si>
    <t>……………………………. Anabilim Dalı Yüksek Lisans Sınav Sonuçları (Yabancı Uyruklular)
(Doktora programına lisans mezunu olarak başvuran ve Türkçe seviye tespit sınavına girerek başarılı olanlar)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</si>
</sst>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#,##0.000"/>
    <numFmt numFmtId="166" formatCode="#,##0.0"/>
  </numFmts>
  <fonts count="11" x14ac:knownFonts="1">
    <font>
      <sz val="11"/>
      <color theme="1"/>
      <name val="Calibri"/>
      <family val="2"/>
      <charset val="162"/>
      <scheme val="minor"/>
    </font>
    <font>
      <b/>
      <sz val="12"/>
      <color theme="1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0"/>
      <name val="Arial Tur"/>
      <charset val="162"/>
    </font>
    <font>
      <sz val="10"/>
      <name val="Tahoma"/>
      <family val="2"/>
      <charset val="162"/>
    </font>
    <font>
      <sz val="10"/>
      <name val="Arial Tur"/>
      <charset val="162"/>
    </font>
    <font>
      <sz val="11"/>
      <name val="Calibri"/>
      <family val="2"/>
      <charset val="162"/>
      <scheme val="minor"/>
    </font>
    <font>
      <b/>
      <u/>
      <sz val="8"/>
      <color theme="1"/>
      <name val="Times New Roman"/>
      <family val="1"/>
      <charset val="162"/>
    </font>
    <font>
      <b/>
      <sz val="8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9"/>
      <color theme="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3" fillId="0" borderId="2" xfId="0" applyFont="1" applyBorder="1"/>
    <xf numFmtId="164" fontId="3" fillId="0" borderId="2" xfId="0" applyNumberFormat="1" applyFont="1" applyBorder="1" applyAlignment="1">
      <alignment wrapText="1"/>
    </xf>
    <xf numFmtId="0" fontId="3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Fill="1" applyBorder="1"/>
    <xf numFmtId="3" fontId="0" fillId="0" borderId="2" xfId="0" applyNumberFormat="1" applyFill="1" applyBorder="1" applyAlignment="1">
      <alignment horizontal="center"/>
    </xf>
    <xf numFmtId="166" fontId="0" fillId="0" borderId="2" xfId="0" applyNumberFormat="1" applyBorder="1" applyAlignment="1">
      <alignment horizontal="center"/>
    </xf>
    <xf numFmtId="0" fontId="4" fillId="0" borderId="2" xfId="0" applyFont="1" applyFill="1" applyBorder="1"/>
    <xf numFmtId="0" fontId="3" fillId="0" borderId="2" xfId="0" applyFont="1" applyBorder="1" applyAlignment="1">
      <alignment wrapText="1"/>
    </xf>
    <xf numFmtId="0" fontId="0" fillId="0" borderId="2" xfId="0" applyBorder="1" applyAlignment="1">
      <alignment horizontal="center"/>
    </xf>
    <xf numFmtId="0" fontId="6" fillId="0" borderId="2" xfId="0" applyFont="1" applyBorder="1"/>
    <xf numFmtId="0" fontId="0" fillId="0" borderId="0" xfId="0" applyAlignment="1">
      <alignment horizontal="center"/>
    </xf>
    <xf numFmtId="164" fontId="3" fillId="0" borderId="2" xfId="0" applyNumberFormat="1" applyFont="1" applyBorder="1" applyAlignment="1">
      <alignment horizontal="center" wrapText="1"/>
    </xf>
    <xf numFmtId="4" fontId="0" fillId="0" borderId="2" xfId="0" applyNumberFormat="1" applyBorder="1"/>
    <xf numFmtId="2" fontId="0" fillId="0" borderId="2" xfId="0" applyNumberFormat="1" applyFill="1" applyBorder="1" applyAlignment="1">
      <alignment horizontal="center"/>
    </xf>
    <xf numFmtId="165" fontId="3" fillId="0" borderId="2" xfId="0" applyNumberFormat="1" applyFont="1" applyBorder="1" applyAlignment="1">
      <alignment horizontal="left"/>
    </xf>
    <xf numFmtId="165" fontId="5" fillId="0" borderId="2" xfId="0" applyNumberFormat="1" applyFont="1" applyBorder="1" applyAlignment="1">
      <alignment horizontal="left"/>
    </xf>
    <xf numFmtId="0" fontId="7" fillId="0" borderId="0" xfId="0" applyFont="1" applyAlignment="1">
      <alignment vertical="center"/>
    </xf>
    <xf numFmtId="0" fontId="8" fillId="0" borderId="0" xfId="0" applyFont="1"/>
    <xf numFmtId="0" fontId="9" fillId="0" borderId="0" xfId="0" applyFont="1" applyAlignment="1">
      <alignment horizontal="center"/>
    </xf>
    <xf numFmtId="0" fontId="9" fillId="0" borderId="0" xfId="0" applyFont="1"/>
    <xf numFmtId="2" fontId="0" fillId="0" borderId="2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3" fillId="0" borderId="2" xfId="0" applyNumberFormat="1" applyFont="1" applyBorder="1" applyAlignment="1">
      <alignment horizontal="right" wrapText="1"/>
    </xf>
    <xf numFmtId="0" fontId="3" fillId="0" borderId="2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0" fillId="0" borderId="0" xfId="0" applyAlignment="1"/>
    <xf numFmtId="0" fontId="10" fillId="0" borderId="0" xfId="0" applyFont="1" applyAlignment="1"/>
    <xf numFmtId="0" fontId="9" fillId="0" borderId="0" xfId="0" applyFont="1" applyAlignment="1">
      <alignment horizontal="right"/>
    </xf>
    <xf numFmtId="0" fontId="10" fillId="0" borderId="0" xfId="0" applyFont="1" applyAlignment="1"/>
    <xf numFmtId="0" fontId="0" fillId="0" borderId="0" xfId="0" applyAlignment="1"/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left" vertical="center" wrapText="1"/>
    </xf>
    <xf numFmtId="0" fontId="0" fillId="0" borderId="0" xfId="0" applyAlignment="1"/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0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workbookViewId="0">
      <selection activeCell="F15" sqref="F15"/>
    </sheetView>
  </sheetViews>
  <sheetFormatPr defaultRowHeight="15" x14ac:dyDescent="0.25"/>
  <cols>
    <col min="1" max="1" width="6.140625" customWidth="1"/>
    <col min="2" max="2" width="24.28515625" customWidth="1"/>
    <col min="4" max="4" width="11.140625" customWidth="1"/>
    <col min="5" max="5" width="12" customWidth="1"/>
    <col min="8" max="8" width="9.85546875" customWidth="1"/>
    <col min="9" max="9" width="10.5703125" customWidth="1"/>
    <col min="10" max="10" width="31.28515625" customWidth="1"/>
  </cols>
  <sheetData>
    <row r="1" spans="1:15" ht="15.75" x14ac:dyDescent="0.25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</row>
    <row r="2" spans="1:15" ht="15.75" x14ac:dyDescent="0.25">
      <c r="A2" s="40" t="s">
        <v>41</v>
      </c>
      <c r="B2" s="40"/>
      <c r="C2" s="40"/>
      <c r="D2" s="40"/>
      <c r="E2" s="40"/>
      <c r="F2" s="40"/>
      <c r="G2" s="40"/>
      <c r="H2" s="40"/>
      <c r="I2" s="40"/>
      <c r="J2" s="40"/>
    </row>
    <row r="3" spans="1:15" ht="31.5" customHeight="1" x14ac:dyDescent="0.25">
      <c r="A3" s="41" t="s">
        <v>37</v>
      </c>
      <c r="B3" s="42"/>
      <c r="C3" s="42"/>
      <c r="D3" s="42"/>
      <c r="E3" s="42"/>
      <c r="F3" s="42"/>
      <c r="G3" s="42"/>
      <c r="H3" s="42"/>
      <c r="I3" s="42"/>
      <c r="J3" s="42"/>
    </row>
    <row r="4" spans="1:15" ht="14.25" customHeight="1" x14ac:dyDescent="0.25">
      <c r="A4" s="43"/>
      <c r="B4" s="43"/>
      <c r="C4" s="43"/>
      <c r="D4" s="43"/>
      <c r="E4" s="43"/>
      <c r="F4" s="43"/>
      <c r="G4" s="43"/>
      <c r="H4" s="43"/>
      <c r="I4" s="43"/>
      <c r="J4" s="43"/>
    </row>
    <row r="5" spans="1:15" ht="51.75" x14ac:dyDescent="0.25">
      <c r="A5" s="1" t="s">
        <v>1</v>
      </c>
      <c r="B5" s="1" t="s">
        <v>2</v>
      </c>
      <c r="C5" s="26" t="s">
        <v>16</v>
      </c>
      <c r="D5" s="26" t="s">
        <v>17</v>
      </c>
      <c r="E5" s="13" t="s">
        <v>40</v>
      </c>
      <c r="F5" s="2" t="s">
        <v>27</v>
      </c>
      <c r="G5" s="9" t="s">
        <v>18</v>
      </c>
      <c r="H5" s="9" t="s">
        <v>36</v>
      </c>
      <c r="I5" s="2" t="s">
        <v>3</v>
      </c>
      <c r="J5" s="3" t="s">
        <v>4</v>
      </c>
    </row>
    <row r="6" spans="1:15" x14ac:dyDescent="0.25">
      <c r="A6" s="8">
        <v>1</v>
      </c>
      <c r="B6" s="5"/>
      <c r="C6" s="15">
        <v>0</v>
      </c>
      <c r="D6" s="10">
        <v>0</v>
      </c>
      <c r="E6" s="6">
        <v>0</v>
      </c>
      <c r="F6" s="23">
        <f>(C6*0.25)</f>
        <v>0</v>
      </c>
      <c r="G6" s="14">
        <f>(D6*0.25)</f>
        <v>0</v>
      </c>
      <c r="H6" s="7">
        <f>(E6*0.5)</f>
        <v>0</v>
      </c>
      <c r="I6" s="22">
        <f>(F6+G6+H6)</f>
        <v>0</v>
      </c>
      <c r="J6" s="16" t="s">
        <v>8</v>
      </c>
    </row>
    <row r="7" spans="1:15" x14ac:dyDescent="0.25">
      <c r="A7" s="11">
        <v>2</v>
      </c>
      <c r="B7" s="4"/>
      <c r="C7" s="15">
        <v>0</v>
      </c>
      <c r="D7" s="10">
        <v>0</v>
      </c>
      <c r="E7" s="6">
        <v>0</v>
      </c>
      <c r="F7" s="23">
        <f t="shared" ref="F7:F23" si="0">(C7*0.25)</f>
        <v>0</v>
      </c>
      <c r="G7" s="14">
        <f t="shared" ref="G7:G23" si="1">(D7*0.25)</f>
        <v>0</v>
      </c>
      <c r="H7" s="7">
        <f t="shared" ref="H7:H23" si="2">(E7*0.5)</f>
        <v>0</v>
      </c>
      <c r="I7" s="22">
        <f t="shared" ref="I7:I23" si="3">(F7+G7+H7)</f>
        <v>0</v>
      </c>
      <c r="J7" s="16" t="s">
        <v>9</v>
      </c>
    </row>
    <row r="8" spans="1:15" x14ac:dyDescent="0.25">
      <c r="A8" s="8">
        <v>3</v>
      </c>
      <c r="B8" s="5"/>
      <c r="C8" s="15">
        <v>0</v>
      </c>
      <c r="D8" s="10">
        <v>0</v>
      </c>
      <c r="E8" s="6">
        <v>0</v>
      </c>
      <c r="F8" s="23">
        <f t="shared" si="0"/>
        <v>0</v>
      </c>
      <c r="G8" s="14">
        <f t="shared" si="1"/>
        <v>0</v>
      </c>
      <c r="H8" s="7">
        <f t="shared" si="2"/>
        <v>0</v>
      </c>
      <c r="I8" s="22">
        <f t="shared" si="3"/>
        <v>0</v>
      </c>
      <c r="J8" s="17" t="s">
        <v>10</v>
      </c>
    </row>
    <row r="9" spans="1:15" x14ac:dyDescent="0.25">
      <c r="A9" s="11">
        <v>4</v>
      </c>
      <c r="B9" s="4"/>
      <c r="C9" s="15">
        <v>0</v>
      </c>
      <c r="D9" s="10">
        <v>0</v>
      </c>
      <c r="E9" s="6">
        <v>0</v>
      </c>
      <c r="F9" s="23">
        <f t="shared" si="0"/>
        <v>0</v>
      </c>
      <c r="G9" s="14">
        <f t="shared" si="1"/>
        <v>0</v>
      </c>
      <c r="H9" s="7">
        <f t="shared" si="2"/>
        <v>0</v>
      </c>
      <c r="I9" s="22">
        <f t="shared" si="3"/>
        <v>0</v>
      </c>
      <c r="J9" s="17" t="s">
        <v>11</v>
      </c>
      <c r="O9" t="s">
        <v>7</v>
      </c>
    </row>
    <row r="10" spans="1:15" x14ac:dyDescent="0.25">
      <c r="A10" s="8">
        <v>5</v>
      </c>
      <c r="B10" s="4"/>
      <c r="C10" s="15">
        <v>0</v>
      </c>
      <c r="D10" s="10">
        <v>0</v>
      </c>
      <c r="E10" s="6">
        <v>0</v>
      </c>
      <c r="F10" s="23">
        <f t="shared" si="0"/>
        <v>0</v>
      </c>
      <c r="G10" s="14">
        <f t="shared" si="1"/>
        <v>0</v>
      </c>
      <c r="H10" s="7">
        <f t="shared" si="2"/>
        <v>0</v>
      </c>
      <c r="I10" s="22">
        <f t="shared" si="3"/>
        <v>0</v>
      </c>
      <c r="J10" s="17" t="s">
        <v>12</v>
      </c>
    </row>
    <row r="11" spans="1:15" x14ac:dyDescent="0.25">
      <c r="A11" s="11">
        <v>6</v>
      </c>
      <c r="B11" s="5"/>
      <c r="C11" s="15">
        <v>0</v>
      </c>
      <c r="D11" s="10">
        <v>0</v>
      </c>
      <c r="E11" s="6">
        <v>0</v>
      </c>
      <c r="F11" s="23">
        <f t="shared" si="0"/>
        <v>0</v>
      </c>
      <c r="G11" s="14">
        <f t="shared" si="1"/>
        <v>0</v>
      </c>
      <c r="H11" s="7">
        <f t="shared" si="2"/>
        <v>0</v>
      </c>
      <c r="I11" s="22">
        <f t="shared" si="3"/>
        <v>0</v>
      </c>
      <c r="J11" s="17"/>
    </row>
    <row r="12" spans="1:15" x14ac:dyDescent="0.25">
      <c r="A12" s="8">
        <v>7</v>
      </c>
      <c r="B12" s="5"/>
      <c r="C12" s="15">
        <v>0</v>
      </c>
      <c r="D12" s="10">
        <v>0</v>
      </c>
      <c r="E12" s="6">
        <v>0</v>
      </c>
      <c r="F12" s="23">
        <f t="shared" si="0"/>
        <v>0</v>
      </c>
      <c r="G12" s="14">
        <f t="shared" si="1"/>
        <v>0</v>
      </c>
      <c r="H12" s="7">
        <f t="shared" si="2"/>
        <v>0</v>
      </c>
      <c r="I12" s="22">
        <f t="shared" si="3"/>
        <v>0</v>
      </c>
      <c r="J12" s="17"/>
    </row>
    <row r="13" spans="1:15" x14ac:dyDescent="0.25">
      <c r="A13" s="11">
        <v>8</v>
      </c>
      <c r="B13" s="4"/>
      <c r="C13" s="15">
        <v>0</v>
      </c>
      <c r="D13" s="10">
        <v>0</v>
      </c>
      <c r="E13" s="6">
        <v>0</v>
      </c>
      <c r="F13" s="23">
        <f t="shared" si="0"/>
        <v>0</v>
      </c>
      <c r="G13" s="14">
        <f t="shared" si="1"/>
        <v>0</v>
      </c>
      <c r="H13" s="7">
        <f t="shared" si="2"/>
        <v>0</v>
      </c>
      <c r="I13" s="22">
        <f t="shared" si="3"/>
        <v>0</v>
      </c>
      <c r="J13" s="16"/>
    </row>
    <row r="14" spans="1:15" x14ac:dyDescent="0.25">
      <c r="A14" s="8">
        <v>9</v>
      </c>
      <c r="B14" s="5"/>
      <c r="C14" s="15">
        <v>0</v>
      </c>
      <c r="D14" s="10">
        <v>0</v>
      </c>
      <c r="E14" s="6">
        <v>0</v>
      </c>
      <c r="F14" s="23">
        <f t="shared" si="0"/>
        <v>0</v>
      </c>
      <c r="G14" s="14">
        <f t="shared" si="1"/>
        <v>0</v>
      </c>
      <c r="H14" s="7">
        <f t="shared" si="2"/>
        <v>0</v>
      </c>
      <c r="I14" s="22">
        <f t="shared" si="3"/>
        <v>0</v>
      </c>
      <c r="J14" s="16"/>
    </row>
    <row r="15" spans="1:15" x14ac:dyDescent="0.25">
      <c r="A15" s="11">
        <v>10</v>
      </c>
      <c r="B15" s="5"/>
      <c r="C15" s="15">
        <v>0</v>
      </c>
      <c r="D15" s="10">
        <v>0</v>
      </c>
      <c r="E15" s="6">
        <v>0</v>
      </c>
      <c r="F15" s="23">
        <f t="shared" si="0"/>
        <v>0</v>
      </c>
      <c r="G15" s="14">
        <f t="shared" si="1"/>
        <v>0</v>
      </c>
      <c r="H15" s="7">
        <f t="shared" si="2"/>
        <v>0</v>
      </c>
      <c r="I15" s="22">
        <f t="shared" si="3"/>
        <v>0</v>
      </c>
      <c r="J15" s="16"/>
    </row>
    <row r="16" spans="1:15" x14ac:dyDescent="0.25">
      <c r="A16" s="8">
        <v>11</v>
      </c>
      <c r="B16" s="8"/>
      <c r="C16" s="15">
        <v>0</v>
      </c>
      <c r="D16" s="10">
        <v>0</v>
      </c>
      <c r="E16" s="6">
        <v>0</v>
      </c>
      <c r="F16" s="23">
        <f t="shared" si="0"/>
        <v>0</v>
      </c>
      <c r="G16" s="14">
        <f t="shared" si="1"/>
        <v>0</v>
      </c>
      <c r="H16" s="7">
        <f t="shared" si="2"/>
        <v>0</v>
      </c>
      <c r="I16" s="22">
        <f t="shared" si="3"/>
        <v>0</v>
      </c>
      <c r="J16" s="17"/>
    </row>
    <row r="17" spans="1:11" x14ac:dyDescent="0.25">
      <c r="A17" s="11">
        <v>12</v>
      </c>
      <c r="B17" s="4"/>
      <c r="C17" s="15">
        <v>0</v>
      </c>
      <c r="D17" s="10">
        <v>0</v>
      </c>
      <c r="E17" s="6">
        <v>0</v>
      </c>
      <c r="F17" s="23">
        <f t="shared" si="0"/>
        <v>0</v>
      </c>
      <c r="G17" s="14">
        <f t="shared" si="1"/>
        <v>0</v>
      </c>
      <c r="H17" s="7">
        <f t="shared" si="2"/>
        <v>0</v>
      </c>
      <c r="I17" s="22">
        <f t="shared" si="3"/>
        <v>0</v>
      </c>
      <c r="J17" s="16"/>
    </row>
    <row r="18" spans="1:11" x14ac:dyDescent="0.25">
      <c r="A18" s="11">
        <v>13</v>
      </c>
      <c r="B18" s="5"/>
      <c r="C18" s="15">
        <v>0</v>
      </c>
      <c r="D18" s="10">
        <v>0</v>
      </c>
      <c r="E18" s="6">
        <v>0</v>
      </c>
      <c r="F18" s="23">
        <f t="shared" si="0"/>
        <v>0</v>
      </c>
      <c r="G18" s="14">
        <f t="shared" si="1"/>
        <v>0</v>
      </c>
      <c r="H18" s="7">
        <f t="shared" si="2"/>
        <v>0</v>
      </c>
      <c r="I18" s="22">
        <f t="shared" si="3"/>
        <v>0</v>
      </c>
      <c r="J18" s="17"/>
    </row>
    <row r="19" spans="1:11" x14ac:dyDescent="0.25">
      <c r="A19" s="11">
        <v>14</v>
      </c>
      <c r="B19" s="5"/>
      <c r="C19" s="15">
        <v>0</v>
      </c>
      <c r="D19" s="10">
        <v>0</v>
      </c>
      <c r="E19" s="6">
        <v>0</v>
      </c>
      <c r="F19" s="23">
        <f t="shared" si="0"/>
        <v>0</v>
      </c>
      <c r="G19" s="14">
        <f t="shared" si="1"/>
        <v>0</v>
      </c>
      <c r="H19" s="7">
        <f t="shared" si="2"/>
        <v>0</v>
      </c>
      <c r="I19" s="22">
        <f t="shared" si="3"/>
        <v>0</v>
      </c>
      <c r="J19" s="17"/>
    </row>
    <row r="20" spans="1:11" x14ac:dyDescent="0.25">
      <c r="A20" s="11">
        <v>15</v>
      </c>
      <c r="B20" s="5"/>
      <c r="C20" s="15">
        <v>0</v>
      </c>
      <c r="D20" s="10">
        <v>0</v>
      </c>
      <c r="E20" s="6">
        <v>0</v>
      </c>
      <c r="F20" s="23">
        <f t="shared" si="0"/>
        <v>0</v>
      </c>
      <c r="G20" s="14">
        <f t="shared" si="1"/>
        <v>0</v>
      </c>
      <c r="H20" s="7">
        <f t="shared" si="2"/>
        <v>0</v>
      </c>
      <c r="I20" s="22">
        <f t="shared" si="3"/>
        <v>0</v>
      </c>
      <c r="J20" s="17"/>
    </row>
    <row r="21" spans="1:11" x14ac:dyDescent="0.25">
      <c r="A21" s="11">
        <v>16</v>
      </c>
      <c r="B21" s="5"/>
      <c r="C21" s="15">
        <v>0</v>
      </c>
      <c r="D21" s="10">
        <v>0</v>
      </c>
      <c r="E21" s="6">
        <v>0</v>
      </c>
      <c r="F21" s="23">
        <f t="shared" si="0"/>
        <v>0</v>
      </c>
      <c r="G21" s="14">
        <f t="shared" si="1"/>
        <v>0</v>
      </c>
      <c r="H21" s="7">
        <f t="shared" si="2"/>
        <v>0</v>
      </c>
      <c r="I21" s="22">
        <f t="shared" si="3"/>
        <v>0</v>
      </c>
      <c r="J21" s="16"/>
    </row>
    <row r="22" spans="1:11" x14ac:dyDescent="0.25">
      <c r="A22" s="11">
        <v>17</v>
      </c>
      <c r="B22" s="5"/>
      <c r="C22" s="15">
        <v>0</v>
      </c>
      <c r="D22" s="10">
        <v>0</v>
      </c>
      <c r="E22" s="6">
        <v>0</v>
      </c>
      <c r="F22" s="23">
        <f t="shared" si="0"/>
        <v>0</v>
      </c>
      <c r="G22" s="14">
        <f t="shared" si="1"/>
        <v>0</v>
      </c>
      <c r="H22" s="7">
        <f t="shared" si="2"/>
        <v>0</v>
      </c>
      <c r="I22" s="22">
        <f t="shared" si="3"/>
        <v>0</v>
      </c>
      <c r="J22" s="16"/>
    </row>
    <row r="23" spans="1:11" x14ac:dyDescent="0.25">
      <c r="A23" s="11">
        <v>18</v>
      </c>
      <c r="B23" s="5"/>
      <c r="C23" s="15">
        <v>0</v>
      </c>
      <c r="D23" s="10">
        <v>0</v>
      </c>
      <c r="E23" s="6">
        <v>0</v>
      </c>
      <c r="F23" s="23">
        <f t="shared" si="0"/>
        <v>0</v>
      </c>
      <c r="G23" s="14">
        <f t="shared" si="1"/>
        <v>0</v>
      </c>
      <c r="H23" s="7">
        <f t="shared" si="2"/>
        <v>0</v>
      </c>
      <c r="I23" s="22">
        <f t="shared" si="3"/>
        <v>0</v>
      </c>
      <c r="J23" s="16"/>
    </row>
    <row r="24" spans="1:11" x14ac:dyDescent="0.25">
      <c r="A24" s="18" t="s">
        <v>13</v>
      </c>
      <c r="B24" s="19"/>
    </row>
    <row r="25" spans="1:11" ht="15.75" customHeight="1" x14ac:dyDescent="0.25">
      <c r="A25" s="36" t="s">
        <v>30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</row>
    <row r="26" spans="1:11" ht="13.5" customHeight="1" x14ac:dyDescent="0.25">
      <c r="A26" s="36" t="s">
        <v>29</v>
      </c>
      <c r="B26" s="37"/>
      <c r="C26" s="37"/>
      <c r="D26" s="37"/>
      <c r="E26" s="37"/>
      <c r="F26" s="37"/>
      <c r="G26" s="37"/>
      <c r="H26" s="37"/>
      <c r="I26" s="37"/>
      <c r="J26" s="37"/>
      <c r="K26" s="30"/>
    </row>
    <row r="27" spans="1:11" s="21" customFormat="1" ht="48" customHeight="1" x14ac:dyDescent="0.25">
      <c r="A27" s="38" t="s">
        <v>5</v>
      </c>
      <c r="B27" s="38"/>
      <c r="C27" s="38" t="s">
        <v>14</v>
      </c>
      <c r="D27" s="38"/>
      <c r="E27" s="38"/>
      <c r="F27" s="38" t="s">
        <v>15</v>
      </c>
      <c r="G27" s="38"/>
      <c r="H27" s="38"/>
      <c r="I27" s="38"/>
      <c r="J27" s="20"/>
    </row>
    <row r="28" spans="1:11" x14ac:dyDescent="0.25">
      <c r="A28" s="39"/>
      <c r="B28" s="39"/>
      <c r="C28" s="37"/>
      <c r="D28" s="37"/>
      <c r="E28" s="37"/>
      <c r="F28" s="39"/>
      <c r="G28" s="39"/>
      <c r="H28" s="39"/>
      <c r="I28" s="39"/>
      <c r="J28" s="12"/>
    </row>
  </sheetData>
  <sortState ref="A6:J17">
    <sortCondition descending="1" ref="I6:I17"/>
  </sortState>
  <mergeCells count="12">
    <mergeCell ref="A1:J1"/>
    <mergeCell ref="A2:J2"/>
    <mergeCell ref="A3:J3"/>
    <mergeCell ref="A4:J4"/>
    <mergeCell ref="A25:K25"/>
    <mergeCell ref="A26:J26"/>
    <mergeCell ref="A27:B27"/>
    <mergeCell ref="A28:B28"/>
    <mergeCell ref="C27:E27"/>
    <mergeCell ref="F27:I27"/>
    <mergeCell ref="F28:I28"/>
    <mergeCell ref="C28:E28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workbookViewId="0">
      <selection activeCell="F11" sqref="F11"/>
    </sheetView>
  </sheetViews>
  <sheetFormatPr defaultRowHeight="15" x14ac:dyDescent="0.25"/>
  <cols>
    <col min="1" max="1" width="6.140625" customWidth="1"/>
    <col min="2" max="2" width="24.28515625" customWidth="1"/>
    <col min="4" max="5" width="11.140625" customWidth="1"/>
    <col min="6" max="6" width="12" customWidth="1"/>
    <col min="11" max="11" width="10.5703125" customWidth="1"/>
    <col min="12" max="12" width="18.28515625" customWidth="1"/>
  </cols>
  <sheetData>
    <row r="1" spans="1:17" ht="15.75" x14ac:dyDescent="0.25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7" ht="15.75" x14ac:dyDescent="0.25">
      <c r="A2" s="40" t="s">
        <v>41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7" ht="15.75" x14ac:dyDescent="0.25">
      <c r="A3" s="42" t="s">
        <v>33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7" ht="15.75" x14ac:dyDescent="0.25">
      <c r="A4" s="43" t="s">
        <v>43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</row>
    <row r="5" spans="1:17" ht="51.75" x14ac:dyDescent="0.25">
      <c r="A5" s="1" t="s">
        <v>1</v>
      </c>
      <c r="B5" s="1" t="s">
        <v>2</v>
      </c>
      <c r="C5" s="13" t="s">
        <v>16</v>
      </c>
      <c r="D5" s="13" t="s">
        <v>17</v>
      </c>
      <c r="E5" s="13" t="s">
        <v>21</v>
      </c>
      <c r="F5" s="13" t="s">
        <v>38</v>
      </c>
      <c r="G5" s="13" t="s">
        <v>25</v>
      </c>
      <c r="H5" s="27" t="s">
        <v>19</v>
      </c>
      <c r="I5" s="27" t="s">
        <v>20</v>
      </c>
      <c r="J5" s="27" t="s">
        <v>39</v>
      </c>
      <c r="K5" s="13" t="s">
        <v>3</v>
      </c>
      <c r="L5" s="3" t="s">
        <v>4</v>
      </c>
    </row>
    <row r="6" spans="1:17" x14ac:dyDescent="0.25">
      <c r="A6" s="8">
        <v>1</v>
      </c>
      <c r="B6" s="5"/>
      <c r="C6" s="15">
        <v>0</v>
      </c>
      <c r="D6" s="10">
        <v>0</v>
      </c>
      <c r="E6" s="10">
        <v>0</v>
      </c>
      <c r="F6" s="6">
        <v>0</v>
      </c>
      <c r="G6" s="23">
        <f>(C6*0.15)</f>
        <v>0</v>
      </c>
      <c r="H6" s="14">
        <f>(D6*0.15)</f>
        <v>0</v>
      </c>
      <c r="I6" s="14">
        <f>(E6*0.2)</f>
        <v>0</v>
      </c>
      <c r="J6" s="23">
        <f>(F6*0.5)</f>
        <v>0</v>
      </c>
      <c r="K6" s="22">
        <f>(G6+H6+I6+J6)</f>
        <v>0</v>
      </c>
      <c r="L6" s="16" t="s">
        <v>8</v>
      </c>
    </row>
    <row r="7" spans="1:17" x14ac:dyDescent="0.25">
      <c r="A7" s="11">
        <v>2</v>
      </c>
      <c r="B7" s="4"/>
      <c r="C7" s="15">
        <v>0</v>
      </c>
      <c r="D7" s="10">
        <v>0</v>
      </c>
      <c r="E7" s="10">
        <v>0</v>
      </c>
      <c r="F7" s="6">
        <v>0</v>
      </c>
      <c r="G7" s="23">
        <f t="shared" ref="G7:G23" si="0">(C7*0.15)</f>
        <v>0</v>
      </c>
      <c r="H7" s="14">
        <f t="shared" ref="H7:H23" si="1">(D7*0.15)</f>
        <v>0</v>
      </c>
      <c r="I7" s="14">
        <f t="shared" ref="I7:I23" si="2">(E7*0.2)</f>
        <v>0</v>
      </c>
      <c r="J7" s="23">
        <f t="shared" ref="J7:J23" si="3">(F7*0.5)</f>
        <v>0</v>
      </c>
      <c r="K7" s="22">
        <f t="shared" ref="K7:K23" si="4">(G7+H7+I7+J7)</f>
        <v>0</v>
      </c>
      <c r="L7" s="16" t="s">
        <v>9</v>
      </c>
    </row>
    <row r="8" spans="1:17" x14ac:dyDescent="0.25">
      <c r="A8" s="8">
        <v>3</v>
      </c>
      <c r="B8" s="5"/>
      <c r="C8" s="15">
        <v>0</v>
      </c>
      <c r="D8" s="10">
        <v>0</v>
      </c>
      <c r="E8" s="10">
        <v>0</v>
      </c>
      <c r="F8" s="6">
        <v>0</v>
      </c>
      <c r="G8" s="23">
        <f>(C8*0.15)</f>
        <v>0</v>
      </c>
      <c r="H8" s="14">
        <f t="shared" si="1"/>
        <v>0</v>
      </c>
      <c r="I8" s="14">
        <f t="shared" si="2"/>
        <v>0</v>
      </c>
      <c r="J8" s="23">
        <f t="shared" si="3"/>
        <v>0</v>
      </c>
      <c r="K8" s="22">
        <f t="shared" si="4"/>
        <v>0</v>
      </c>
      <c r="L8" s="17" t="s">
        <v>10</v>
      </c>
    </row>
    <row r="9" spans="1:17" x14ac:dyDescent="0.25">
      <c r="A9" s="11">
        <v>4</v>
      </c>
      <c r="B9" s="4"/>
      <c r="C9" s="15">
        <v>0</v>
      </c>
      <c r="D9" s="10">
        <v>0</v>
      </c>
      <c r="E9" s="10">
        <v>0</v>
      </c>
      <c r="F9" s="6">
        <v>0</v>
      </c>
      <c r="G9" s="23">
        <f t="shared" si="0"/>
        <v>0</v>
      </c>
      <c r="H9" s="14">
        <f t="shared" si="1"/>
        <v>0</v>
      </c>
      <c r="I9" s="14">
        <f t="shared" si="2"/>
        <v>0</v>
      </c>
      <c r="J9" s="23">
        <f t="shared" si="3"/>
        <v>0</v>
      </c>
      <c r="K9" s="22">
        <f t="shared" si="4"/>
        <v>0</v>
      </c>
      <c r="L9" s="17" t="s">
        <v>11</v>
      </c>
      <c r="Q9" t="s">
        <v>7</v>
      </c>
    </row>
    <row r="10" spans="1:17" x14ac:dyDescent="0.25">
      <c r="A10" s="8">
        <v>5</v>
      </c>
      <c r="B10" s="4"/>
      <c r="C10" s="15">
        <v>0</v>
      </c>
      <c r="D10" s="10">
        <v>0</v>
      </c>
      <c r="E10" s="10">
        <v>0</v>
      </c>
      <c r="F10" s="6">
        <v>0</v>
      </c>
      <c r="G10" s="23">
        <f t="shared" si="0"/>
        <v>0</v>
      </c>
      <c r="H10" s="14">
        <f t="shared" si="1"/>
        <v>0</v>
      </c>
      <c r="I10" s="14">
        <f t="shared" si="2"/>
        <v>0</v>
      </c>
      <c r="J10" s="23">
        <f t="shared" si="3"/>
        <v>0</v>
      </c>
      <c r="K10" s="22">
        <f t="shared" si="4"/>
        <v>0</v>
      </c>
      <c r="L10" s="17" t="s">
        <v>12</v>
      </c>
    </row>
    <row r="11" spans="1:17" x14ac:dyDescent="0.25">
      <c r="A11" s="11">
        <v>6</v>
      </c>
      <c r="B11" s="5"/>
      <c r="C11" s="15">
        <v>0</v>
      </c>
      <c r="D11" s="10">
        <v>0</v>
      </c>
      <c r="E11" s="10">
        <v>0</v>
      </c>
      <c r="F11" s="6">
        <v>0</v>
      </c>
      <c r="G11" s="23">
        <f t="shared" si="0"/>
        <v>0</v>
      </c>
      <c r="H11" s="14">
        <f t="shared" si="1"/>
        <v>0</v>
      </c>
      <c r="I11" s="14">
        <f t="shared" si="2"/>
        <v>0</v>
      </c>
      <c r="J11" s="23">
        <f t="shared" si="3"/>
        <v>0</v>
      </c>
      <c r="K11" s="22">
        <f t="shared" si="4"/>
        <v>0</v>
      </c>
      <c r="L11" s="17"/>
    </row>
    <row r="12" spans="1:17" x14ac:dyDescent="0.25">
      <c r="A12" s="8">
        <v>7</v>
      </c>
      <c r="B12" s="5"/>
      <c r="C12" s="15">
        <v>0</v>
      </c>
      <c r="D12" s="10">
        <v>0</v>
      </c>
      <c r="E12" s="10">
        <v>0</v>
      </c>
      <c r="F12" s="6">
        <v>0</v>
      </c>
      <c r="G12" s="23">
        <f t="shared" si="0"/>
        <v>0</v>
      </c>
      <c r="H12" s="14">
        <f t="shared" si="1"/>
        <v>0</v>
      </c>
      <c r="I12" s="14">
        <f t="shared" si="2"/>
        <v>0</v>
      </c>
      <c r="J12" s="23">
        <f t="shared" si="3"/>
        <v>0</v>
      </c>
      <c r="K12" s="22">
        <f t="shared" si="4"/>
        <v>0</v>
      </c>
      <c r="L12" s="17"/>
    </row>
    <row r="13" spans="1:17" x14ac:dyDescent="0.25">
      <c r="A13" s="11">
        <v>8</v>
      </c>
      <c r="B13" s="4"/>
      <c r="C13" s="15">
        <v>0</v>
      </c>
      <c r="D13" s="10">
        <v>0</v>
      </c>
      <c r="E13" s="10">
        <v>0</v>
      </c>
      <c r="F13" s="6">
        <v>0</v>
      </c>
      <c r="G13" s="23">
        <f t="shared" si="0"/>
        <v>0</v>
      </c>
      <c r="H13" s="14">
        <f t="shared" si="1"/>
        <v>0</v>
      </c>
      <c r="I13" s="14">
        <f t="shared" si="2"/>
        <v>0</v>
      </c>
      <c r="J13" s="23">
        <f t="shared" si="3"/>
        <v>0</v>
      </c>
      <c r="K13" s="22">
        <f t="shared" si="4"/>
        <v>0</v>
      </c>
      <c r="L13" s="16"/>
    </row>
    <row r="14" spans="1:17" x14ac:dyDescent="0.25">
      <c r="A14" s="8">
        <v>9</v>
      </c>
      <c r="B14" s="5"/>
      <c r="C14" s="15">
        <v>0</v>
      </c>
      <c r="D14" s="10">
        <v>0</v>
      </c>
      <c r="E14" s="10">
        <v>0</v>
      </c>
      <c r="F14" s="6">
        <v>0</v>
      </c>
      <c r="G14" s="23">
        <f t="shared" si="0"/>
        <v>0</v>
      </c>
      <c r="H14" s="14">
        <f t="shared" si="1"/>
        <v>0</v>
      </c>
      <c r="I14" s="14">
        <f t="shared" si="2"/>
        <v>0</v>
      </c>
      <c r="J14" s="23">
        <f t="shared" si="3"/>
        <v>0</v>
      </c>
      <c r="K14" s="22">
        <f t="shared" si="4"/>
        <v>0</v>
      </c>
      <c r="L14" s="16"/>
    </row>
    <row r="15" spans="1:17" x14ac:dyDescent="0.25">
      <c r="A15" s="11">
        <v>10</v>
      </c>
      <c r="B15" s="5"/>
      <c r="C15" s="15">
        <v>0</v>
      </c>
      <c r="D15" s="10">
        <v>0</v>
      </c>
      <c r="E15" s="10">
        <v>0</v>
      </c>
      <c r="F15" s="6">
        <v>0</v>
      </c>
      <c r="G15" s="23">
        <f t="shared" si="0"/>
        <v>0</v>
      </c>
      <c r="H15" s="14">
        <f t="shared" si="1"/>
        <v>0</v>
      </c>
      <c r="I15" s="14">
        <f t="shared" si="2"/>
        <v>0</v>
      </c>
      <c r="J15" s="23">
        <f t="shared" si="3"/>
        <v>0</v>
      </c>
      <c r="K15" s="22">
        <f t="shared" si="4"/>
        <v>0</v>
      </c>
      <c r="L15" s="16"/>
    </row>
    <row r="16" spans="1:17" x14ac:dyDescent="0.25">
      <c r="A16" s="8">
        <v>11</v>
      </c>
      <c r="B16" s="8"/>
      <c r="C16" s="15">
        <v>0</v>
      </c>
      <c r="D16" s="10">
        <v>0</v>
      </c>
      <c r="E16" s="10">
        <v>0</v>
      </c>
      <c r="F16" s="6">
        <v>0</v>
      </c>
      <c r="G16" s="23">
        <f t="shared" si="0"/>
        <v>0</v>
      </c>
      <c r="H16" s="14">
        <f t="shared" si="1"/>
        <v>0</v>
      </c>
      <c r="I16" s="14">
        <f t="shared" si="2"/>
        <v>0</v>
      </c>
      <c r="J16" s="23">
        <f t="shared" si="3"/>
        <v>0</v>
      </c>
      <c r="K16" s="22">
        <f t="shared" si="4"/>
        <v>0</v>
      </c>
      <c r="L16" s="17"/>
    </row>
    <row r="17" spans="1:12" x14ac:dyDescent="0.25">
      <c r="A17" s="11">
        <v>12</v>
      </c>
      <c r="B17" s="4"/>
      <c r="C17" s="15">
        <v>0</v>
      </c>
      <c r="D17" s="10">
        <v>0</v>
      </c>
      <c r="E17" s="10">
        <v>0</v>
      </c>
      <c r="F17" s="6">
        <v>0</v>
      </c>
      <c r="G17" s="23">
        <f t="shared" si="0"/>
        <v>0</v>
      </c>
      <c r="H17" s="14">
        <f t="shared" si="1"/>
        <v>0</v>
      </c>
      <c r="I17" s="14">
        <f t="shared" si="2"/>
        <v>0</v>
      </c>
      <c r="J17" s="23">
        <f t="shared" si="3"/>
        <v>0</v>
      </c>
      <c r="K17" s="22">
        <f t="shared" si="4"/>
        <v>0</v>
      </c>
      <c r="L17" s="16"/>
    </row>
    <row r="18" spans="1:12" x14ac:dyDescent="0.25">
      <c r="A18" s="11">
        <v>13</v>
      </c>
      <c r="B18" s="5"/>
      <c r="C18" s="15">
        <v>0</v>
      </c>
      <c r="D18" s="10">
        <v>0</v>
      </c>
      <c r="E18" s="10">
        <v>0</v>
      </c>
      <c r="F18" s="6">
        <v>0</v>
      </c>
      <c r="G18" s="23">
        <f t="shared" si="0"/>
        <v>0</v>
      </c>
      <c r="H18" s="14">
        <f t="shared" si="1"/>
        <v>0</v>
      </c>
      <c r="I18" s="14">
        <f t="shared" si="2"/>
        <v>0</v>
      </c>
      <c r="J18" s="23">
        <f t="shared" si="3"/>
        <v>0</v>
      </c>
      <c r="K18" s="22">
        <f t="shared" si="4"/>
        <v>0</v>
      </c>
      <c r="L18" s="17"/>
    </row>
    <row r="19" spans="1:12" x14ac:dyDescent="0.25">
      <c r="A19" s="11">
        <v>14</v>
      </c>
      <c r="B19" s="5"/>
      <c r="C19" s="15">
        <v>0</v>
      </c>
      <c r="D19" s="10">
        <v>0</v>
      </c>
      <c r="E19" s="10">
        <v>0</v>
      </c>
      <c r="F19" s="6">
        <v>0</v>
      </c>
      <c r="G19" s="23">
        <f t="shared" si="0"/>
        <v>0</v>
      </c>
      <c r="H19" s="14">
        <f t="shared" si="1"/>
        <v>0</v>
      </c>
      <c r="I19" s="14">
        <f t="shared" si="2"/>
        <v>0</v>
      </c>
      <c r="J19" s="23">
        <f t="shared" si="3"/>
        <v>0</v>
      </c>
      <c r="K19" s="22">
        <f t="shared" si="4"/>
        <v>0</v>
      </c>
      <c r="L19" s="17"/>
    </row>
    <row r="20" spans="1:12" x14ac:dyDescent="0.25">
      <c r="A20" s="11">
        <v>15</v>
      </c>
      <c r="B20" s="5"/>
      <c r="C20" s="15">
        <v>0</v>
      </c>
      <c r="D20" s="10">
        <v>0</v>
      </c>
      <c r="E20" s="10">
        <v>0</v>
      </c>
      <c r="F20" s="6">
        <v>0</v>
      </c>
      <c r="G20" s="23">
        <f t="shared" si="0"/>
        <v>0</v>
      </c>
      <c r="H20" s="14">
        <f t="shared" si="1"/>
        <v>0</v>
      </c>
      <c r="I20" s="14">
        <f t="shared" si="2"/>
        <v>0</v>
      </c>
      <c r="J20" s="23">
        <f t="shared" si="3"/>
        <v>0</v>
      </c>
      <c r="K20" s="22">
        <f t="shared" si="4"/>
        <v>0</v>
      </c>
      <c r="L20" s="17"/>
    </row>
    <row r="21" spans="1:12" x14ac:dyDescent="0.25">
      <c r="A21" s="11">
        <v>16</v>
      </c>
      <c r="B21" s="5"/>
      <c r="C21" s="15">
        <v>0</v>
      </c>
      <c r="D21" s="10">
        <v>0</v>
      </c>
      <c r="E21" s="10">
        <v>0</v>
      </c>
      <c r="F21" s="6">
        <v>0</v>
      </c>
      <c r="G21" s="23">
        <f t="shared" si="0"/>
        <v>0</v>
      </c>
      <c r="H21" s="14">
        <f t="shared" si="1"/>
        <v>0</v>
      </c>
      <c r="I21" s="14">
        <f t="shared" si="2"/>
        <v>0</v>
      </c>
      <c r="J21" s="23">
        <f t="shared" si="3"/>
        <v>0</v>
      </c>
      <c r="K21" s="22">
        <f t="shared" si="4"/>
        <v>0</v>
      </c>
      <c r="L21" s="16"/>
    </row>
    <row r="22" spans="1:12" x14ac:dyDescent="0.25">
      <c r="A22" s="11">
        <v>17</v>
      </c>
      <c r="B22" s="5"/>
      <c r="C22" s="15">
        <v>0</v>
      </c>
      <c r="D22" s="10">
        <v>0</v>
      </c>
      <c r="E22" s="10">
        <v>0</v>
      </c>
      <c r="F22" s="6">
        <v>0</v>
      </c>
      <c r="G22" s="23">
        <f t="shared" si="0"/>
        <v>0</v>
      </c>
      <c r="H22" s="14">
        <f t="shared" si="1"/>
        <v>0</v>
      </c>
      <c r="I22" s="14">
        <f t="shared" si="2"/>
        <v>0</v>
      </c>
      <c r="J22" s="23">
        <f t="shared" si="3"/>
        <v>0</v>
      </c>
      <c r="K22" s="22">
        <f t="shared" si="4"/>
        <v>0</v>
      </c>
      <c r="L22" s="16"/>
    </row>
    <row r="23" spans="1:12" x14ac:dyDescent="0.25">
      <c r="A23" s="11">
        <v>18</v>
      </c>
      <c r="B23" s="5"/>
      <c r="C23" s="15">
        <v>0</v>
      </c>
      <c r="D23" s="10">
        <v>0</v>
      </c>
      <c r="E23" s="10">
        <v>0</v>
      </c>
      <c r="F23" s="6">
        <v>0</v>
      </c>
      <c r="G23" s="23">
        <f t="shared" si="0"/>
        <v>0</v>
      </c>
      <c r="H23" s="14">
        <f t="shared" si="1"/>
        <v>0</v>
      </c>
      <c r="I23" s="14">
        <f t="shared" si="2"/>
        <v>0</v>
      </c>
      <c r="J23" s="23">
        <f t="shared" si="3"/>
        <v>0</v>
      </c>
      <c r="K23" s="22">
        <f t="shared" si="4"/>
        <v>0</v>
      </c>
      <c r="L23" s="16"/>
    </row>
    <row r="24" spans="1:12" x14ac:dyDescent="0.25">
      <c r="A24" s="18" t="s">
        <v>13</v>
      </c>
      <c r="B24" s="19"/>
    </row>
    <row r="25" spans="1:12" ht="15.75" customHeight="1" x14ac:dyDescent="0.25">
      <c r="A25" s="36" t="s">
        <v>28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</row>
    <row r="26" spans="1:12" ht="13.5" customHeight="1" x14ac:dyDescent="0.25">
      <c r="A26" s="36" t="s">
        <v>29</v>
      </c>
      <c r="B26" s="37"/>
      <c r="C26" s="37"/>
      <c r="D26" s="37"/>
      <c r="E26" s="37"/>
      <c r="F26" s="37"/>
      <c r="G26" s="37"/>
      <c r="H26" s="37"/>
      <c r="I26" s="37"/>
      <c r="J26" s="37"/>
      <c r="K26" s="30"/>
    </row>
    <row r="27" spans="1:12" s="21" customFormat="1" ht="48" customHeight="1" x14ac:dyDescent="0.25">
      <c r="A27" s="38" t="s">
        <v>5</v>
      </c>
      <c r="B27" s="38"/>
      <c r="C27" s="38" t="s">
        <v>14</v>
      </c>
      <c r="D27" s="38"/>
      <c r="E27" s="38"/>
      <c r="F27" s="38" t="s">
        <v>15</v>
      </c>
      <c r="G27" s="38"/>
      <c r="H27" s="38"/>
      <c r="I27" s="38"/>
      <c r="J27" s="28"/>
    </row>
  </sheetData>
  <mergeCells count="9">
    <mergeCell ref="A27:B27"/>
    <mergeCell ref="A26:J26"/>
    <mergeCell ref="C27:E27"/>
    <mergeCell ref="F27:I27"/>
    <mergeCell ref="A1:L1"/>
    <mergeCell ref="A2:L2"/>
    <mergeCell ref="A3:L3"/>
    <mergeCell ref="A4:L4"/>
    <mergeCell ref="A25:K25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workbookViewId="0">
      <selection activeCell="D7" sqref="D7"/>
    </sheetView>
  </sheetViews>
  <sheetFormatPr defaultRowHeight="15" x14ac:dyDescent="0.25"/>
  <cols>
    <col min="1" max="1" width="6.140625" customWidth="1"/>
    <col min="2" max="2" width="27.140625" customWidth="1"/>
    <col min="3" max="3" width="14" customWidth="1"/>
    <col min="4" max="4" width="13.42578125" customWidth="1"/>
    <col min="5" max="5" width="12" customWidth="1"/>
    <col min="6" max="6" width="11.85546875" customWidth="1"/>
    <col min="7" max="7" width="12.85546875" customWidth="1"/>
    <col min="8" max="8" width="30.7109375" customWidth="1"/>
  </cols>
  <sheetData>
    <row r="1" spans="1:13" ht="15.75" x14ac:dyDescent="0.25">
      <c r="A1" s="40" t="s">
        <v>0</v>
      </c>
      <c r="B1" s="40"/>
      <c r="C1" s="40"/>
      <c r="D1" s="40"/>
      <c r="E1" s="40"/>
      <c r="F1" s="40"/>
      <c r="G1" s="40"/>
      <c r="H1" s="40"/>
    </row>
    <row r="2" spans="1:13" ht="15.75" x14ac:dyDescent="0.25">
      <c r="A2" s="40" t="s">
        <v>41</v>
      </c>
      <c r="B2" s="40"/>
      <c r="C2" s="40"/>
      <c r="D2" s="40"/>
      <c r="E2" s="40"/>
      <c r="F2" s="40"/>
      <c r="G2" s="40"/>
      <c r="H2" s="40"/>
    </row>
    <row r="3" spans="1:13" ht="36" customHeight="1" x14ac:dyDescent="0.25">
      <c r="A3" s="41" t="s">
        <v>34</v>
      </c>
      <c r="B3" s="42"/>
      <c r="C3" s="42"/>
      <c r="D3" s="42"/>
      <c r="E3" s="42"/>
      <c r="F3" s="42"/>
      <c r="G3" s="42"/>
      <c r="H3" s="42"/>
    </row>
    <row r="4" spans="1:13" ht="13.5" customHeight="1" x14ac:dyDescent="0.25">
      <c r="A4" s="43"/>
      <c r="B4" s="43"/>
      <c r="C4" s="43"/>
      <c r="D4" s="43"/>
      <c r="E4" s="43"/>
      <c r="F4" s="43"/>
      <c r="G4" s="43"/>
      <c r="H4" s="43"/>
    </row>
    <row r="5" spans="1:13" ht="39" x14ac:dyDescent="0.25">
      <c r="A5" s="1" t="s">
        <v>1</v>
      </c>
      <c r="B5" s="1" t="s">
        <v>2</v>
      </c>
      <c r="C5" s="13" t="s">
        <v>16</v>
      </c>
      <c r="D5" s="13" t="s">
        <v>6</v>
      </c>
      <c r="E5" s="13" t="s">
        <v>23</v>
      </c>
      <c r="F5" s="27" t="s">
        <v>24</v>
      </c>
      <c r="G5" s="13" t="s">
        <v>3</v>
      </c>
      <c r="H5" s="3" t="s">
        <v>4</v>
      </c>
    </row>
    <row r="6" spans="1:13" x14ac:dyDescent="0.25">
      <c r="A6" s="8">
        <v>1</v>
      </c>
      <c r="B6" s="5"/>
      <c r="C6" s="15">
        <v>0</v>
      </c>
      <c r="D6" s="6">
        <v>0</v>
      </c>
      <c r="E6" s="23">
        <f>(C6*0.5)</f>
        <v>0</v>
      </c>
      <c r="F6" s="7">
        <f>(D6*0.5)</f>
        <v>0</v>
      </c>
      <c r="G6" s="22">
        <f>(E6+F6)</f>
        <v>0</v>
      </c>
      <c r="H6" s="16" t="s">
        <v>8</v>
      </c>
    </row>
    <row r="7" spans="1:13" x14ac:dyDescent="0.25">
      <c r="A7" s="11">
        <v>2</v>
      </c>
      <c r="B7" s="4"/>
      <c r="C7" s="15">
        <v>0</v>
      </c>
      <c r="D7" s="6">
        <v>0</v>
      </c>
      <c r="E7" s="23">
        <f t="shared" ref="E7:E23" si="0">(C7*0.5)</f>
        <v>0</v>
      </c>
      <c r="F7" s="7">
        <f t="shared" ref="F7:F23" si="1">(D7*0.5)</f>
        <v>0</v>
      </c>
      <c r="G7" s="22">
        <f t="shared" ref="G7:G23" si="2">(E7+F7)</f>
        <v>0</v>
      </c>
      <c r="H7" s="16" t="s">
        <v>9</v>
      </c>
    </row>
    <row r="8" spans="1:13" x14ac:dyDescent="0.25">
      <c r="A8" s="8">
        <v>3</v>
      </c>
      <c r="B8" s="5"/>
      <c r="C8" s="15">
        <v>0</v>
      </c>
      <c r="D8" s="6">
        <v>0</v>
      </c>
      <c r="E8" s="23">
        <f t="shared" si="0"/>
        <v>0</v>
      </c>
      <c r="F8" s="7">
        <f t="shared" si="1"/>
        <v>0</v>
      </c>
      <c r="G8" s="22">
        <f t="shared" si="2"/>
        <v>0</v>
      </c>
      <c r="H8" s="17" t="s">
        <v>10</v>
      </c>
    </row>
    <row r="9" spans="1:13" x14ac:dyDescent="0.25">
      <c r="A9" s="11">
        <v>4</v>
      </c>
      <c r="B9" s="4"/>
      <c r="C9" s="15">
        <v>0</v>
      </c>
      <c r="D9" s="6">
        <v>0</v>
      </c>
      <c r="E9" s="23">
        <f t="shared" si="0"/>
        <v>0</v>
      </c>
      <c r="F9" s="7">
        <f t="shared" si="1"/>
        <v>0</v>
      </c>
      <c r="G9" s="22">
        <f t="shared" si="2"/>
        <v>0</v>
      </c>
      <c r="H9" s="17" t="s">
        <v>11</v>
      </c>
      <c r="M9" t="s">
        <v>7</v>
      </c>
    </row>
    <row r="10" spans="1:13" x14ac:dyDescent="0.25">
      <c r="A10" s="8">
        <v>5</v>
      </c>
      <c r="B10" s="4"/>
      <c r="C10" s="15">
        <v>0</v>
      </c>
      <c r="D10" s="6">
        <v>0</v>
      </c>
      <c r="E10" s="23">
        <f t="shared" si="0"/>
        <v>0</v>
      </c>
      <c r="F10" s="7">
        <f t="shared" si="1"/>
        <v>0</v>
      </c>
      <c r="G10" s="22">
        <f t="shared" si="2"/>
        <v>0</v>
      </c>
      <c r="H10" s="17" t="s">
        <v>12</v>
      </c>
    </row>
    <row r="11" spans="1:13" x14ac:dyDescent="0.25">
      <c r="A11" s="11">
        <v>6</v>
      </c>
      <c r="B11" s="5"/>
      <c r="C11" s="15">
        <v>0</v>
      </c>
      <c r="D11" s="6">
        <v>0</v>
      </c>
      <c r="E11" s="23">
        <f t="shared" si="0"/>
        <v>0</v>
      </c>
      <c r="F11" s="7">
        <f t="shared" si="1"/>
        <v>0</v>
      </c>
      <c r="G11" s="22">
        <f t="shared" si="2"/>
        <v>0</v>
      </c>
      <c r="H11" s="17"/>
    </row>
    <row r="12" spans="1:13" x14ac:dyDescent="0.25">
      <c r="A12" s="8">
        <v>7</v>
      </c>
      <c r="B12" s="5"/>
      <c r="C12" s="15">
        <v>0</v>
      </c>
      <c r="D12" s="6">
        <v>0</v>
      </c>
      <c r="E12" s="23">
        <f t="shared" si="0"/>
        <v>0</v>
      </c>
      <c r="F12" s="7">
        <f t="shared" si="1"/>
        <v>0</v>
      </c>
      <c r="G12" s="22">
        <f t="shared" si="2"/>
        <v>0</v>
      </c>
      <c r="H12" s="17"/>
    </row>
    <row r="13" spans="1:13" x14ac:dyDescent="0.25">
      <c r="A13" s="11">
        <v>8</v>
      </c>
      <c r="B13" s="4"/>
      <c r="C13" s="15">
        <v>0</v>
      </c>
      <c r="D13" s="6">
        <v>0</v>
      </c>
      <c r="E13" s="23">
        <f t="shared" si="0"/>
        <v>0</v>
      </c>
      <c r="F13" s="7">
        <f t="shared" si="1"/>
        <v>0</v>
      </c>
      <c r="G13" s="22">
        <f t="shared" si="2"/>
        <v>0</v>
      </c>
      <c r="H13" s="16"/>
    </row>
    <row r="14" spans="1:13" x14ac:dyDescent="0.25">
      <c r="A14" s="8">
        <v>9</v>
      </c>
      <c r="B14" s="5"/>
      <c r="C14" s="15">
        <v>0</v>
      </c>
      <c r="D14" s="6">
        <v>0</v>
      </c>
      <c r="E14" s="23">
        <f t="shared" si="0"/>
        <v>0</v>
      </c>
      <c r="F14" s="7">
        <f t="shared" si="1"/>
        <v>0</v>
      </c>
      <c r="G14" s="22">
        <f t="shared" si="2"/>
        <v>0</v>
      </c>
      <c r="H14" s="16"/>
    </row>
    <row r="15" spans="1:13" x14ac:dyDescent="0.25">
      <c r="A15" s="11">
        <v>10</v>
      </c>
      <c r="B15" s="5"/>
      <c r="C15" s="15">
        <v>0</v>
      </c>
      <c r="D15" s="6">
        <v>0</v>
      </c>
      <c r="E15" s="23">
        <f t="shared" si="0"/>
        <v>0</v>
      </c>
      <c r="F15" s="7">
        <f t="shared" si="1"/>
        <v>0</v>
      </c>
      <c r="G15" s="22">
        <f t="shared" si="2"/>
        <v>0</v>
      </c>
      <c r="H15" s="16"/>
    </row>
    <row r="16" spans="1:13" x14ac:dyDescent="0.25">
      <c r="A16" s="8">
        <v>11</v>
      </c>
      <c r="B16" s="8"/>
      <c r="C16" s="15">
        <v>0</v>
      </c>
      <c r="D16" s="6">
        <v>0</v>
      </c>
      <c r="E16" s="23">
        <f t="shared" si="0"/>
        <v>0</v>
      </c>
      <c r="F16" s="7">
        <f t="shared" si="1"/>
        <v>0</v>
      </c>
      <c r="G16" s="22">
        <f t="shared" si="2"/>
        <v>0</v>
      </c>
      <c r="H16" s="17"/>
    </row>
    <row r="17" spans="1:10" x14ac:dyDescent="0.25">
      <c r="A17" s="11">
        <v>12</v>
      </c>
      <c r="B17" s="4"/>
      <c r="C17" s="15">
        <v>0</v>
      </c>
      <c r="D17" s="6">
        <v>0</v>
      </c>
      <c r="E17" s="23">
        <f t="shared" si="0"/>
        <v>0</v>
      </c>
      <c r="F17" s="7">
        <f t="shared" si="1"/>
        <v>0</v>
      </c>
      <c r="G17" s="22">
        <f t="shared" si="2"/>
        <v>0</v>
      </c>
      <c r="H17" s="16"/>
    </row>
    <row r="18" spans="1:10" x14ac:dyDescent="0.25">
      <c r="A18" s="11">
        <v>13</v>
      </c>
      <c r="B18" s="5"/>
      <c r="C18" s="15">
        <v>0</v>
      </c>
      <c r="D18" s="6">
        <v>0</v>
      </c>
      <c r="E18" s="23">
        <f t="shared" si="0"/>
        <v>0</v>
      </c>
      <c r="F18" s="7">
        <f t="shared" si="1"/>
        <v>0</v>
      </c>
      <c r="G18" s="22">
        <f t="shared" si="2"/>
        <v>0</v>
      </c>
      <c r="H18" s="17"/>
    </row>
    <row r="19" spans="1:10" x14ac:dyDescent="0.25">
      <c r="A19" s="11">
        <v>14</v>
      </c>
      <c r="B19" s="5"/>
      <c r="C19" s="15">
        <v>0</v>
      </c>
      <c r="D19" s="6">
        <v>0</v>
      </c>
      <c r="E19" s="23">
        <f t="shared" si="0"/>
        <v>0</v>
      </c>
      <c r="F19" s="7">
        <f t="shared" si="1"/>
        <v>0</v>
      </c>
      <c r="G19" s="22">
        <f t="shared" si="2"/>
        <v>0</v>
      </c>
      <c r="H19" s="17"/>
    </row>
    <row r="20" spans="1:10" x14ac:dyDescent="0.25">
      <c r="A20" s="11">
        <v>15</v>
      </c>
      <c r="B20" s="5"/>
      <c r="C20" s="15">
        <v>0</v>
      </c>
      <c r="D20" s="6">
        <v>0</v>
      </c>
      <c r="E20" s="23">
        <f t="shared" si="0"/>
        <v>0</v>
      </c>
      <c r="F20" s="7">
        <f t="shared" si="1"/>
        <v>0</v>
      </c>
      <c r="G20" s="22">
        <f t="shared" si="2"/>
        <v>0</v>
      </c>
      <c r="H20" s="17"/>
    </row>
    <row r="21" spans="1:10" x14ac:dyDescent="0.25">
      <c r="A21" s="11">
        <v>16</v>
      </c>
      <c r="B21" s="5"/>
      <c r="C21" s="15">
        <v>0</v>
      </c>
      <c r="D21" s="6">
        <v>0</v>
      </c>
      <c r="E21" s="23">
        <f t="shared" si="0"/>
        <v>0</v>
      </c>
      <c r="F21" s="7">
        <f t="shared" si="1"/>
        <v>0</v>
      </c>
      <c r="G21" s="22">
        <f t="shared" si="2"/>
        <v>0</v>
      </c>
      <c r="H21" s="16"/>
    </row>
    <row r="22" spans="1:10" x14ac:dyDescent="0.25">
      <c r="A22" s="11">
        <v>17</v>
      </c>
      <c r="B22" s="5"/>
      <c r="C22" s="15">
        <v>0</v>
      </c>
      <c r="D22" s="6">
        <v>0</v>
      </c>
      <c r="E22" s="23">
        <f t="shared" si="0"/>
        <v>0</v>
      </c>
      <c r="F22" s="7">
        <f t="shared" si="1"/>
        <v>0</v>
      </c>
      <c r="G22" s="22">
        <f t="shared" si="2"/>
        <v>0</v>
      </c>
      <c r="H22" s="16"/>
    </row>
    <row r="23" spans="1:10" x14ac:dyDescent="0.25">
      <c r="A23" s="11">
        <v>18</v>
      </c>
      <c r="B23" s="5"/>
      <c r="C23" s="15">
        <v>0</v>
      </c>
      <c r="D23" s="6">
        <v>0</v>
      </c>
      <c r="E23" s="23">
        <f t="shared" si="0"/>
        <v>0</v>
      </c>
      <c r="F23" s="7">
        <f t="shared" si="1"/>
        <v>0</v>
      </c>
      <c r="G23" s="22">
        <f t="shared" si="2"/>
        <v>0</v>
      </c>
      <c r="H23" s="16"/>
    </row>
    <row r="24" spans="1:10" ht="18.75" customHeight="1" x14ac:dyDescent="0.25">
      <c r="A24" s="18" t="s">
        <v>13</v>
      </c>
      <c r="B24" s="19"/>
    </row>
    <row r="25" spans="1:10" ht="13.5" customHeight="1" x14ac:dyDescent="0.25">
      <c r="A25" s="36" t="s">
        <v>31</v>
      </c>
      <c r="B25" s="44"/>
      <c r="C25" s="44"/>
      <c r="D25" s="44"/>
      <c r="E25" s="44"/>
      <c r="F25" s="44"/>
      <c r="G25" s="44"/>
      <c r="H25" s="44"/>
      <c r="I25" s="44"/>
      <c r="J25" s="37"/>
    </row>
    <row r="26" spans="1:10" ht="13.5" customHeight="1" x14ac:dyDescent="0.25">
      <c r="A26" s="36" t="s">
        <v>32</v>
      </c>
      <c r="B26" s="37"/>
      <c r="C26" s="37"/>
      <c r="D26" s="37"/>
      <c r="E26" s="37"/>
      <c r="F26" s="37"/>
      <c r="G26" s="37"/>
      <c r="H26" s="37"/>
      <c r="I26" s="30"/>
      <c r="J26" s="29"/>
    </row>
    <row r="27" spans="1:10" s="21" customFormat="1" ht="48" customHeight="1" x14ac:dyDescent="0.25">
      <c r="A27" s="38" t="s">
        <v>5</v>
      </c>
      <c r="B27" s="38"/>
      <c r="C27" s="31" t="s">
        <v>14</v>
      </c>
      <c r="D27" s="38" t="s">
        <v>15</v>
      </c>
      <c r="E27" s="38"/>
      <c r="F27" s="38"/>
      <c r="G27" s="38"/>
      <c r="H27" s="24"/>
    </row>
    <row r="28" spans="1:10" x14ac:dyDescent="0.25">
      <c r="A28" s="39"/>
      <c r="B28" s="39"/>
      <c r="C28" s="37"/>
      <c r="D28" s="37"/>
      <c r="E28" s="39"/>
      <c r="F28" s="39"/>
      <c r="G28" s="39"/>
      <c r="H28" s="25"/>
    </row>
  </sheetData>
  <mergeCells count="11">
    <mergeCell ref="A1:H1"/>
    <mergeCell ref="A2:H2"/>
    <mergeCell ref="A3:H3"/>
    <mergeCell ref="A4:H4"/>
    <mergeCell ref="A25:J25"/>
    <mergeCell ref="A26:H26"/>
    <mergeCell ref="A27:B27"/>
    <mergeCell ref="A28:B28"/>
    <mergeCell ref="C28:D28"/>
    <mergeCell ref="E28:G28"/>
    <mergeCell ref="D27:G27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workbookViewId="0">
      <selection activeCell="D9" sqref="D9"/>
    </sheetView>
  </sheetViews>
  <sheetFormatPr defaultRowHeight="15" x14ac:dyDescent="0.25"/>
  <cols>
    <col min="1" max="1" width="6.140625" customWidth="1"/>
    <col min="2" max="2" width="27.140625" customWidth="1"/>
    <col min="3" max="3" width="14" customWidth="1"/>
    <col min="4" max="4" width="13.42578125" customWidth="1"/>
    <col min="5" max="5" width="12" customWidth="1"/>
    <col min="6" max="6" width="11.85546875" customWidth="1"/>
    <col min="7" max="7" width="12.85546875" customWidth="1"/>
    <col min="8" max="8" width="30.7109375" customWidth="1"/>
  </cols>
  <sheetData>
    <row r="1" spans="1:13" ht="15.75" x14ac:dyDescent="0.25">
      <c r="A1" s="40" t="s">
        <v>0</v>
      </c>
      <c r="B1" s="40"/>
      <c r="C1" s="40"/>
      <c r="D1" s="40"/>
      <c r="E1" s="40"/>
      <c r="F1" s="40"/>
      <c r="G1" s="40"/>
      <c r="H1" s="40"/>
    </row>
    <row r="2" spans="1:13" ht="15.75" x14ac:dyDescent="0.25">
      <c r="A2" s="40" t="s">
        <v>41</v>
      </c>
      <c r="B2" s="40"/>
      <c r="C2" s="40"/>
      <c r="D2" s="40"/>
      <c r="E2" s="40"/>
      <c r="F2" s="40"/>
      <c r="G2" s="40"/>
      <c r="H2" s="40"/>
    </row>
    <row r="3" spans="1:13" ht="36" customHeight="1" x14ac:dyDescent="0.25">
      <c r="A3" s="41" t="s">
        <v>42</v>
      </c>
      <c r="B3" s="42"/>
      <c r="C3" s="42"/>
      <c r="D3" s="42"/>
      <c r="E3" s="42"/>
      <c r="F3" s="42"/>
      <c r="G3" s="42"/>
      <c r="H3" s="42"/>
    </row>
    <row r="4" spans="1:13" ht="13.5" customHeight="1" x14ac:dyDescent="0.25">
      <c r="A4" s="43"/>
      <c r="B4" s="43"/>
      <c r="C4" s="43"/>
      <c r="D4" s="43"/>
      <c r="E4" s="43"/>
      <c r="F4" s="43"/>
      <c r="G4" s="43"/>
      <c r="H4" s="43"/>
    </row>
    <row r="5" spans="1:13" ht="39" x14ac:dyDescent="0.25">
      <c r="A5" s="1" t="s">
        <v>1</v>
      </c>
      <c r="B5" s="1" t="s">
        <v>2</v>
      </c>
      <c r="C5" s="13" t="s">
        <v>16</v>
      </c>
      <c r="D5" s="13" t="s">
        <v>6</v>
      </c>
      <c r="E5" s="13" t="s">
        <v>23</v>
      </c>
      <c r="F5" s="27" t="s">
        <v>24</v>
      </c>
      <c r="G5" s="13" t="s">
        <v>3</v>
      </c>
      <c r="H5" s="3" t="s">
        <v>4</v>
      </c>
    </row>
    <row r="6" spans="1:13" x14ac:dyDescent="0.25">
      <c r="A6" s="8">
        <v>1</v>
      </c>
      <c r="B6" s="5"/>
      <c r="C6" s="15">
        <v>0</v>
      </c>
      <c r="D6" s="6">
        <v>0</v>
      </c>
      <c r="E6" s="23">
        <f>(C6*0.5)</f>
        <v>0</v>
      </c>
      <c r="F6" s="7">
        <f>(D6*0.5)</f>
        <v>0</v>
      </c>
      <c r="G6" s="22">
        <f>(E6+F6)</f>
        <v>0</v>
      </c>
      <c r="H6" s="16" t="s">
        <v>8</v>
      </c>
    </row>
    <row r="7" spans="1:13" x14ac:dyDescent="0.25">
      <c r="A7" s="11">
        <v>2</v>
      </c>
      <c r="B7" s="4"/>
      <c r="C7" s="15">
        <v>0</v>
      </c>
      <c r="D7" s="6">
        <v>0</v>
      </c>
      <c r="E7" s="23">
        <f t="shared" ref="E7:F23" si="0">(C7*0.5)</f>
        <v>0</v>
      </c>
      <c r="F7" s="7">
        <f t="shared" si="0"/>
        <v>0</v>
      </c>
      <c r="G7" s="22">
        <f t="shared" ref="G7:G23" si="1">(E7+F7)</f>
        <v>0</v>
      </c>
      <c r="H7" s="16" t="s">
        <v>9</v>
      </c>
    </row>
    <row r="8" spans="1:13" x14ac:dyDescent="0.25">
      <c r="A8" s="8">
        <v>3</v>
      </c>
      <c r="B8" s="5"/>
      <c r="C8" s="15">
        <v>0</v>
      </c>
      <c r="D8" s="6">
        <v>0</v>
      </c>
      <c r="E8" s="23">
        <f t="shared" si="0"/>
        <v>0</v>
      </c>
      <c r="F8" s="7">
        <f t="shared" si="0"/>
        <v>0</v>
      </c>
      <c r="G8" s="22">
        <f t="shared" si="1"/>
        <v>0</v>
      </c>
      <c r="H8" s="17" t="s">
        <v>10</v>
      </c>
    </row>
    <row r="9" spans="1:13" x14ac:dyDescent="0.25">
      <c r="A9" s="11">
        <v>4</v>
      </c>
      <c r="B9" s="4"/>
      <c r="C9" s="15">
        <v>0</v>
      </c>
      <c r="D9" s="6">
        <v>0</v>
      </c>
      <c r="E9" s="23">
        <f t="shared" si="0"/>
        <v>0</v>
      </c>
      <c r="F9" s="7">
        <f t="shared" si="0"/>
        <v>0</v>
      </c>
      <c r="G9" s="22">
        <f t="shared" si="1"/>
        <v>0</v>
      </c>
      <c r="H9" s="17" t="s">
        <v>11</v>
      </c>
      <c r="M9" t="s">
        <v>7</v>
      </c>
    </row>
    <row r="10" spans="1:13" x14ac:dyDescent="0.25">
      <c r="A10" s="8">
        <v>5</v>
      </c>
      <c r="B10" s="4"/>
      <c r="C10" s="15">
        <v>0</v>
      </c>
      <c r="D10" s="6">
        <v>0</v>
      </c>
      <c r="E10" s="23">
        <f t="shared" si="0"/>
        <v>0</v>
      </c>
      <c r="F10" s="7">
        <f t="shared" si="0"/>
        <v>0</v>
      </c>
      <c r="G10" s="22">
        <f t="shared" si="1"/>
        <v>0</v>
      </c>
      <c r="H10" s="17" t="s">
        <v>12</v>
      </c>
    </row>
    <row r="11" spans="1:13" x14ac:dyDescent="0.25">
      <c r="A11" s="11">
        <v>6</v>
      </c>
      <c r="B11" s="5"/>
      <c r="C11" s="15">
        <v>0</v>
      </c>
      <c r="D11" s="6">
        <v>0</v>
      </c>
      <c r="E11" s="23">
        <f t="shared" si="0"/>
        <v>0</v>
      </c>
      <c r="F11" s="7">
        <f t="shared" si="0"/>
        <v>0</v>
      </c>
      <c r="G11" s="22">
        <f t="shared" si="1"/>
        <v>0</v>
      </c>
      <c r="H11" s="17"/>
    </row>
    <row r="12" spans="1:13" x14ac:dyDescent="0.25">
      <c r="A12" s="8">
        <v>7</v>
      </c>
      <c r="B12" s="5"/>
      <c r="C12" s="15">
        <v>0</v>
      </c>
      <c r="D12" s="6">
        <v>0</v>
      </c>
      <c r="E12" s="23">
        <f t="shared" si="0"/>
        <v>0</v>
      </c>
      <c r="F12" s="7">
        <f t="shared" si="0"/>
        <v>0</v>
      </c>
      <c r="G12" s="22">
        <f t="shared" si="1"/>
        <v>0</v>
      </c>
      <c r="H12" s="17"/>
    </row>
    <row r="13" spans="1:13" x14ac:dyDescent="0.25">
      <c r="A13" s="11">
        <v>8</v>
      </c>
      <c r="B13" s="4"/>
      <c r="C13" s="15">
        <v>0</v>
      </c>
      <c r="D13" s="6">
        <v>0</v>
      </c>
      <c r="E13" s="23">
        <f t="shared" si="0"/>
        <v>0</v>
      </c>
      <c r="F13" s="7">
        <f t="shared" si="0"/>
        <v>0</v>
      </c>
      <c r="G13" s="22">
        <f t="shared" si="1"/>
        <v>0</v>
      </c>
      <c r="H13" s="16"/>
    </row>
    <row r="14" spans="1:13" x14ac:dyDescent="0.25">
      <c r="A14" s="8">
        <v>9</v>
      </c>
      <c r="B14" s="5"/>
      <c r="C14" s="15">
        <v>0</v>
      </c>
      <c r="D14" s="6">
        <v>0</v>
      </c>
      <c r="E14" s="23">
        <f t="shared" si="0"/>
        <v>0</v>
      </c>
      <c r="F14" s="7">
        <f t="shared" si="0"/>
        <v>0</v>
      </c>
      <c r="G14" s="22">
        <f t="shared" si="1"/>
        <v>0</v>
      </c>
      <c r="H14" s="16"/>
    </row>
    <row r="15" spans="1:13" x14ac:dyDescent="0.25">
      <c r="A15" s="11">
        <v>10</v>
      </c>
      <c r="B15" s="5"/>
      <c r="C15" s="15">
        <v>0</v>
      </c>
      <c r="D15" s="6">
        <v>0</v>
      </c>
      <c r="E15" s="23">
        <f t="shared" si="0"/>
        <v>0</v>
      </c>
      <c r="F15" s="7">
        <f t="shared" si="0"/>
        <v>0</v>
      </c>
      <c r="G15" s="22">
        <f t="shared" si="1"/>
        <v>0</v>
      </c>
      <c r="H15" s="16"/>
    </row>
    <row r="16" spans="1:13" x14ac:dyDescent="0.25">
      <c r="A16" s="8">
        <v>11</v>
      </c>
      <c r="B16" s="8"/>
      <c r="C16" s="15">
        <v>0</v>
      </c>
      <c r="D16" s="6">
        <v>0</v>
      </c>
      <c r="E16" s="23">
        <f t="shared" si="0"/>
        <v>0</v>
      </c>
      <c r="F16" s="7">
        <f t="shared" si="0"/>
        <v>0</v>
      </c>
      <c r="G16" s="22">
        <f t="shared" si="1"/>
        <v>0</v>
      </c>
      <c r="H16" s="17"/>
    </row>
    <row r="17" spans="1:10" x14ac:dyDescent="0.25">
      <c r="A17" s="11">
        <v>12</v>
      </c>
      <c r="B17" s="4"/>
      <c r="C17" s="15">
        <v>0</v>
      </c>
      <c r="D17" s="6">
        <v>0</v>
      </c>
      <c r="E17" s="23">
        <f t="shared" si="0"/>
        <v>0</v>
      </c>
      <c r="F17" s="7">
        <f t="shared" si="0"/>
        <v>0</v>
      </c>
      <c r="G17" s="22">
        <f t="shared" si="1"/>
        <v>0</v>
      </c>
      <c r="H17" s="16"/>
    </row>
    <row r="18" spans="1:10" x14ac:dyDescent="0.25">
      <c r="A18" s="11">
        <v>13</v>
      </c>
      <c r="B18" s="5"/>
      <c r="C18" s="15">
        <v>0</v>
      </c>
      <c r="D18" s="6">
        <v>0</v>
      </c>
      <c r="E18" s="23">
        <f t="shared" si="0"/>
        <v>0</v>
      </c>
      <c r="F18" s="7">
        <f t="shared" si="0"/>
        <v>0</v>
      </c>
      <c r="G18" s="22">
        <f t="shared" si="1"/>
        <v>0</v>
      </c>
      <c r="H18" s="17"/>
    </row>
    <row r="19" spans="1:10" x14ac:dyDescent="0.25">
      <c r="A19" s="11">
        <v>14</v>
      </c>
      <c r="B19" s="5"/>
      <c r="C19" s="15">
        <v>0</v>
      </c>
      <c r="D19" s="6">
        <v>0</v>
      </c>
      <c r="E19" s="23">
        <f t="shared" si="0"/>
        <v>0</v>
      </c>
      <c r="F19" s="7">
        <f t="shared" si="0"/>
        <v>0</v>
      </c>
      <c r="G19" s="22">
        <f t="shared" si="1"/>
        <v>0</v>
      </c>
      <c r="H19" s="17"/>
    </row>
    <row r="20" spans="1:10" x14ac:dyDescent="0.25">
      <c r="A20" s="11">
        <v>15</v>
      </c>
      <c r="B20" s="5"/>
      <c r="C20" s="15">
        <v>0</v>
      </c>
      <c r="D20" s="6">
        <v>0</v>
      </c>
      <c r="E20" s="23">
        <f t="shared" si="0"/>
        <v>0</v>
      </c>
      <c r="F20" s="7">
        <f t="shared" si="0"/>
        <v>0</v>
      </c>
      <c r="G20" s="22">
        <f t="shared" si="1"/>
        <v>0</v>
      </c>
      <c r="H20" s="17"/>
    </row>
    <row r="21" spans="1:10" x14ac:dyDescent="0.25">
      <c r="A21" s="11">
        <v>16</v>
      </c>
      <c r="B21" s="5"/>
      <c r="C21" s="15">
        <v>0</v>
      </c>
      <c r="D21" s="6">
        <v>0</v>
      </c>
      <c r="E21" s="23">
        <f t="shared" si="0"/>
        <v>0</v>
      </c>
      <c r="F21" s="7">
        <f t="shared" si="0"/>
        <v>0</v>
      </c>
      <c r="G21" s="22">
        <f t="shared" si="1"/>
        <v>0</v>
      </c>
      <c r="H21" s="16"/>
    </row>
    <row r="22" spans="1:10" x14ac:dyDescent="0.25">
      <c r="A22" s="11">
        <v>17</v>
      </c>
      <c r="B22" s="5"/>
      <c r="C22" s="15">
        <v>0</v>
      </c>
      <c r="D22" s="6">
        <v>0</v>
      </c>
      <c r="E22" s="23">
        <f t="shared" si="0"/>
        <v>0</v>
      </c>
      <c r="F22" s="7">
        <f t="shared" si="0"/>
        <v>0</v>
      </c>
      <c r="G22" s="22">
        <f t="shared" si="1"/>
        <v>0</v>
      </c>
      <c r="H22" s="16"/>
    </row>
    <row r="23" spans="1:10" x14ac:dyDescent="0.25">
      <c r="A23" s="11">
        <v>18</v>
      </c>
      <c r="B23" s="5"/>
      <c r="C23" s="15">
        <v>0</v>
      </c>
      <c r="D23" s="6">
        <v>0</v>
      </c>
      <c r="E23" s="23">
        <f t="shared" si="0"/>
        <v>0</v>
      </c>
      <c r="F23" s="7">
        <f t="shared" si="0"/>
        <v>0</v>
      </c>
      <c r="G23" s="22">
        <f t="shared" si="1"/>
        <v>0</v>
      </c>
      <c r="H23" s="16"/>
    </row>
    <row r="24" spans="1:10" ht="18.75" customHeight="1" x14ac:dyDescent="0.25">
      <c r="A24" s="18" t="s">
        <v>13</v>
      </c>
      <c r="B24" s="19"/>
    </row>
    <row r="25" spans="1:10" ht="13.5" customHeight="1" x14ac:dyDescent="0.25">
      <c r="A25" s="36" t="s">
        <v>31</v>
      </c>
      <c r="B25" s="44"/>
      <c r="C25" s="44"/>
      <c r="D25" s="44"/>
      <c r="E25" s="44"/>
      <c r="F25" s="44"/>
      <c r="G25" s="44"/>
      <c r="H25" s="44"/>
      <c r="I25" s="44"/>
      <c r="J25" s="37"/>
    </row>
    <row r="26" spans="1:10" ht="13.5" customHeight="1" x14ac:dyDescent="0.25">
      <c r="A26" s="36" t="s">
        <v>32</v>
      </c>
      <c r="B26" s="37"/>
      <c r="C26" s="37"/>
      <c r="D26" s="37"/>
      <c r="E26" s="37"/>
      <c r="F26" s="37"/>
      <c r="G26" s="37"/>
      <c r="H26" s="37"/>
      <c r="I26" s="32"/>
      <c r="J26" s="33"/>
    </row>
    <row r="27" spans="1:10" s="21" customFormat="1" ht="48" customHeight="1" x14ac:dyDescent="0.25">
      <c r="A27" s="38" t="s">
        <v>5</v>
      </c>
      <c r="B27" s="38"/>
      <c r="C27" s="31" t="s">
        <v>14</v>
      </c>
      <c r="D27" s="38" t="s">
        <v>15</v>
      </c>
      <c r="E27" s="38"/>
      <c r="F27" s="38"/>
      <c r="G27" s="38"/>
      <c r="H27" s="34"/>
    </row>
    <row r="28" spans="1:10" x14ac:dyDescent="0.25">
      <c r="A28" s="39"/>
      <c r="B28" s="39"/>
      <c r="C28" s="37"/>
      <c r="D28" s="37"/>
      <c r="E28" s="39"/>
      <c r="F28" s="39"/>
      <c r="G28" s="39"/>
      <c r="H28" s="35"/>
    </row>
  </sheetData>
  <mergeCells count="11">
    <mergeCell ref="A27:B27"/>
    <mergeCell ref="D27:G27"/>
    <mergeCell ref="A28:B28"/>
    <mergeCell ref="C28:D28"/>
    <mergeCell ref="E28:G28"/>
    <mergeCell ref="A26:H26"/>
    <mergeCell ref="A1:H1"/>
    <mergeCell ref="A2:H2"/>
    <mergeCell ref="A3:H3"/>
    <mergeCell ref="A4:H4"/>
    <mergeCell ref="A25:J25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workbookViewId="0">
      <selection activeCell="C11" sqref="C11"/>
    </sheetView>
  </sheetViews>
  <sheetFormatPr defaultRowHeight="15" x14ac:dyDescent="0.25"/>
  <cols>
    <col min="1" max="1" width="6.140625" customWidth="1"/>
    <col min="2" max="2" width="24.28515625" customWidth="1"/>
    <col min="4" max="4" width="11.140625" customWidth="1"/>
    <col min="5" max="5" width="12" customWidth="1"/>
    <col min="7" max="7" width="12.85546875" customWidth="1"/>
    <col min="8" max="8" width="11.28515625" customWidth="1"/>
    <col min="9" max="9" width="14" customWidth="1"/>
    <col min="10" max="10" width="18" customWidth="1"/>
  </cols>
  <sheetData>
    <row r="1" spans="1:13" ht="15.75" x14ac:dyDescent="0.25">
      <c r="A1" s="40" t="s">
        <v>0</v>
      </c>
      <c r="B1" s="40"/>
      <c r="C1" s="40"/>
      <c r="D1" s="40"/>
      <c r="E1" s="40"/>
      <c r="F1" s="40"/>
      <c r="G1" s="40"/>
      <c r="H1" s="40"/>
      <c r="I1" s="37"/>
      <c r="J1" s="37"/>
    </row>
    <row r="2" spans="1:13" ht="15.75" x14ac:dyDescent="0.25">
      <c r="A2" s="40" t="s">
        <v>41</v>
      </c>
      <c r="B2" s="40"/>
      <c r="C2" s="40"/>
      <c r="D2" s="40"/>
      <c r="E2" s="40"/>
      <c r="F2" s="40"/>
      <c r="G2" s="40"/>
      <c r="H2" s="40"/>
      <c r="I2" s="37"/>
      <c r="J2" s="37"/>
    </row>
    <row r="3" spans="1:13" ht="36" customHeight="1" x14ac:dyDescent="0.25">
      <c r="A3" s="41" t="s">
        <v>35</v>
      </c>
      <c r="B3" s="42"/>
      <c r="C3" s="42"/>
      <c r="D3" s="42"/>
      <c r="E3" s="42"/>
      <c r="F3" s="42"/>
      <c r="G3" s="42"/>
      <c r="H3" s="42"/>
      <c r="I3" s="37"/>
      <c r="J3" s="37"/>
    </row>
    <row r="4" spans="1:13" ht="13.5" customHeight="1" x14ac:dyDescent="0.25">
      <c r="A4" s="43"/>
      <c r="B4" s="43"/>
      <c r="C4" s="43"/>
      <c r="D4" s="43"/>
      <c r="E4" s="43"/>
      <c r="F4" s="43"/>
      <c r="G4" s="43"/>
      <c r="H4" s="43"/>
    </row>
    <row r="5" spans="1:13" ht="39" x14ac:dyDescent="0.25">
      <c r="A5" s="1" t="s">
        <v>1</v>
      </c>
      <c r="B5" s="1" t="s">
        <v>2</v>
      </c>
      <c r="C5" s="13" t="s">
        <v>16</v>
      </c>
      <c r="D5" s="13" t="s">
        <v>21</v>
      </c>
      <c r="E5" s="13" t="s">
        <v>6</v>
      </c>
      <c r="F5" s="13" t="s">
        <v>26</v>
      </c>
      <c r="G5" s="27" t="s">
        <v>20</v>
      </c>
      <c r="H5" s="27" t="s">
        <v>22</v>
      </c>
      <c r="I5" s="13" t="s">
        <v>3</v>
      </c>
      <c r="J5" s="3" t="s">
        <v>4</v>
      </c>
    </row>
    <row r="6" spans="1:13" x14ac:dyDescent="0.25">
      <c r="A6" s="8">
        <v>1</v>
      </c>
      <c r="B6" s="5"/>
      <c r="C6" s="15">
        <v>0</v>
      </c>
      <c r="D6" s="10">
        <v>0</v>
      </c>
      <c r="E6" s="6">
        <v>0</v>
      </c>
      <c r="F6" s="23">
        <f>(C6*0.3)</f>
        <v>0</v>
      </c>
      <c r="G6" s="14">
        <f>(D6*0.2)</f>
        <v>0</v>
      </c>
      <c r="H6" s="23">
        <f>(E6*0.5)</f>
        <v>0</v>
      </c>
      <c r="I6" s="22">
        <f>(F6+G6+H6)</f>
        <v>0</v>
      </c>
      <c r="J6" s="16" t="s">
        <v>8</v>
      </c>
    </row>
    <row r="7" spans="1:13" x14ac:dyDescent="0.25">
      <c r="A7" s="11">
        <v>2</v>
      </c>
      <c r="B7" s="4"/>
      <c r="C7" s="15">
        <v>0</v>
      </c>
      <c r="D7" s="10">
        <v>0</v>
      </c>
      <c r="E7" s="6">
        <v>0</v>
      </c>
      <c r="F7" s="23">
        <f t="shared" ref="F7:F23" si="0">(C7*0.3)</f>
        <v>0</v>
      </c>
      <c r="G7" s="14">
        <f t="shared" ref="G7:G23" si="1">(D7*0.2)</f>
        <v>0</v>
      </c>
      <c r="H7" s="23">
        <f t="shared" ref="H7:H23" si="2">(E7*0.5)</f>
        <v>0</v>
      </c>
      <c r="I7" s="22">
        <f t="shared" ref="I7:I23" si="3">(F7+G7+H7)</f>
        <v>0</v>
      </c>
      <c r="J7" s="16" t="s">
        <v>9</v>
      </c>
    </row>
    <row r="8" spans="1:13" x14ac:dyDescent="0.25">
      <c r="A8" s="8">
        <v>3</v>
      </c>
      <c r="B8" s="5"/>
      <c r="C8" s="15">
        <v>0</v>
      </c>
      <c r="D8" s="10">
        <v>0</v>
      </c>
      <c r="E8" s="6">
        <v>0</v>
      </c>
      <c r="F8" s="23">
        <f t="shared" si="0"/>
        <v>0</v>
      </c>
      <c r="G8" s="14">
        <f t="shared" si="1"/>
        <v>0</v>
      </c>
      <c r="H8" s="23">
        <f t="shared" si="2"/>
        <v>0</v>
      </c>
      <c r="I8" s="22">
        <f t="shared" si="3"/>
        <v>0</v>
      </c>
      <c r="J8" s="17" t="s">
        <v>10</v>
      </c>
    </row>
    <row r="9" spans="1:13" x14ac:dyDescent="0.25">
      <c r="A9" s="11">
        <v>4</v>
      </c>
      <c r="B9" s="4"/>
      <c r="C9" s="15">
        <v>0</v>
      </c>
      <c r="D9" s="10">
        <v>0</v>
      </c>
      <c r="E9" s="6">
        <v>0</v>
      </c>
      <c r="F9" s="23">
        <f t="shared" si="0"/>
        <v>0</v>
      </c>
      <c r="G9" s="14">
        <f t="shared" si="1"/>
        <v>0</v>
      </c>
      <c r="H9" s="23">
        <f t="shared" si="2"/>
        <v>0</v>
      </c>
      <c r="I9" s="22">
        <f t="shared" si="3"/>
        <v>0</v>
      </c>
      <c r="J9" s="17" t="s">
        <v>11</v>
      </c>
      <c r="M9" t="s">
        <v>7</v>
      </c>
    </row>
    <row r="10" spans="1:13" x14ac:dyDescent="0.25">
      <c r="A10" s="8">
        <v>5</v>
      </c>
      <c r="B10" s="4"/>
      <c r="C10" s="15">
        <v>0</v>
      </c>
      <c r="D10" s="10">
        <v>0</v>
      </c>
      <c r="E10" s="6">
        <v>0</v>
      </c>
      <c r="F10" s="23">
        <f t="shared" si="0"/>
        <v>0</v>
      </c>
      <c r="G10" s="14">
        <f t="shared" si="1"/>
        <v>0</v>
      </c>
      <c r="H10" s="23">
        <f t="shared" si="2"/>
        <v>0</v>
      </c>
      <c r="I10" s="22">
        <f t="shared" si="3"/>
        <v>0</v>
      </c>
      <c r="J10" s="17" t="s">
        <v>12</v>
      </c>
    </row>
    <row r="11" spans="1:13" x14ac:dyDescent="0.25">
      <c r="A11" s="11">
        <v>6</v>
      </c>
      <c r="B11" s="5"/>
      <c r="C11" s="15">
        <v>0</v>
      </c>
      <c r="D11" s="10">
        <v>0</v>
      </c>
      <c r="E11" s="6">
        <v>0</v>
      </c>
      <c r="F11" s="23">
        <f t="shared" si="0"/>
        <v>0</v>
      </c>
      <c r="G11" s="14">
        <f t="shared" si="1"/>
        <v>0</v>
      </c>
      <c r="H11" s="23">
        <f t="shared" si="2"/>
        <v>0</v>
      </c>
      <c r="I11" s="22">
        <f t="shared" si="3"/>
        <v>0</v>
      </c>
      <c r="J11" s="17"/>
    </row>
    <row r="12" spans="1:13" x14ac:dyDescent="0.25">
      <c r="A12" s="8">
        <v>7</v>
      </c>
      <c r="B12" s="5"/>
      <c r="C12" s="15">
        <v>0</v>
      </c>
      <c r="D12" s="10">
        <v>0</v>
      </c>
      <c r="E12" s="6">
        <v>0</v>
      </c>
      <c r="F12" s="23">
        <f t="shared" si="0"/>
        <v>0</v>
      </c>
      <c r="G12" s="14">
        <f t="shared" si="1"/>
        <v>0</v>
      </c>
      <c r="H12" s="23">
        <f t="shared" si="2"/>
        <v>0</v>
      </c>
      <c r="I12" s="22">
        <f t="shared" si="3"/>
        <v>0</v>
      </c>
      <c r="J12" s="17"/>
    </row>
    <row r="13" spans="1:13" x14ac:dyDescent="0.25">
      <c r="A13" s="11">
        <v>8</v>
      </c>
      <c r="B13" s="4"/>
      <c r="C13" s="15">
        <v>0</v>
      </c>
      <c r="D13" s="10">
        <v>0</v>
      </c>
      <c r="E13" s="6">
        <v>0</v>
      </c>
      <c r="F13" s="23">
        <f t="shared" si="0"/>
        <v>0</v>
      </c>
      <c r="G13" s="14">
        <f t="shared" si="1"/>
        <v>0</v>
      </c>
      <c r="H13" s="23">
        <f t="shared" si="2"/>
        <v>0</v>
      </c>
      <c r="I13" s="22">
        <f t="shared" si="3"/>
        <v>0</v>
      </c>
      <c r="J13" s="16"/>
    </row>
    <row r="14" spans="1:13" x14ac:dyDescent="0.25">
      <c r="A14" s="8">
        <v>9</v>
      </c>
      <c r="B14" s="5"/>
      <c r="C14" s="15">
        <v>0</v>
      </c>
      <c r="D14" s="10">
        <v>0</v>
      </c>
      <c r="E14" s="6">
        <v>0</v>
      </c>
      <c r="F14" s="23">
        <f t="shared" si="0"/>
        <v>0</v>
      </c>
      <c r="G14" s="14">
        <f t="shared" si="1"/>
        <v>0</v>
      </c>
      <c r="H14" s="23">
        <f t="shared" si="2"/>
        <v>0</v>
      </c>
      <c r="I14" s="22">
        <f t="shared" si="3"/>
        <v>0</v>
      </c>
      <c r="J14" s="16"/>
    </row>
    <row r="15" spans="1:13" x14ac:dyDescent="0.25">
      <c r="A15" s="11">
        <v>10</v>
      </c>
      <c r="B15" s="5"/>
      <c r="C15" s="15">
        <v>0</v>
      </c>
      <c r="D15" s="10">
        <v>0</v>
      </c>
      <c r="E15" s="6">
        <v>0</v>
      </c>
      <c r="F15" s="23">
        <f t="shared" si="0"/>
        <v>0</v>
      </c>
      <c r="G15" s="14">
        <f t="shared" si="1"/>
        <v>0</v>
      </c>
      <c r="H15" s="23">
        <f t="shared" si="2"/>
        <v>0</v>
      </c>
      <c r="I15" s="22">
        <f t="shared" si="3"/>
        <v>0</v>
      </c>
      <c r="J15" s="16"/>
    </row>
    <row r="16" spans="1:13" x14ac:dyDescent="0.25">
      <c r="A16" s="8">
        <v>11</v>
      </c>
      <c r="B16" s="8"/>
      <c r="C16" s="15">
        <v>0</v>
      </c>
      <c r="D16" s="10">
        <v>0</v>
      </c>
      <c r="E16" s="6">
        <v>0</v>
      </c>
      <c r="F16" s="23">
        <f t="shared" si="0"/>
        <v>0</v>
      </c>
      <c r="G16" s="14">
        <f t="shared" si="1"/>
        <v>0</v>
      </c>
      <c r="H16" s="23">
        <f t="shared" si="2"/>
        <v>0</v>
      </c>
      <c r="I16" s="22">
        <f t="shared" si="3"/>
        <v>0</v>
      </c>
      <c r="J16" s="17"/>
    </row>
    <row r="17" spans="1:10" x14ac:dyDescent="0.25">
      <c r="A17" s="11">
        <v>12</v>
      </c>
      <c r="B17" s="4"/>
      <c r="C17" s="15">
        <v>0</v>
      </c>
      <c r="D17" s="10">
        <v>0</v>
      </c>
      <c r="E17" s="6">
        <v>0</v>
      </c>
      <c r="F17" s="23">
        <f t="shared" si="0"/>
        <v>0</v>
      </c>
      <c r="G17" s="14">
        <f t="shared" si="1"/>
        <v>0</v>
      </c>
      <c r="H17" s="23">
        <f t="shared" si="2"/>
        <v>0</v>
      </c>
      <c r="I17" s="22">
        <f t="shared" si="3"/>
        <v>0</v>
      </c>
      <c r="J17" s="16"/>
    </row>
    <row r="18" spans="1:10" x14ac:dyDescent="0.25">
      <c r="A18" s="11">
        <v>13</v>
      </c>
      <c r="B18" s="5"/>
      <c r="C18" s="15">
        <v>0</v>
      </c>
      <c r="D18" s="10">
        <v>0</v>
      </c>
      <c r="E18" s="6">
        <v>0</v>
      </c>
      <c r="F18" s="23">
        <f t="shared" si="0"/>
        <v>0</v>
      </c>
      <c r="G18" s="14">
        <f t="shared" si="1"/>
        <v>0</v>
      </c>
      <c r="H18" s="23">
        <f t="shared" si="2"/>
        <v>0</v>
      </c>
      <c r="I18" s="22">
        <f t="shared" si="3"/>
        <v>0</v>
      </c>
      <c r="J18" s="17"/>
    </row>
    <row r="19" spans="1:10" x14ac:dyDescent="0.25">
      <c r="A19" s="11">
        <v>14</v>
      </c>
      <c r="B19" s="5"/>
      <c r="C19" s="15">
        <v>0</v>
      </c>
      <c r="D19" s="10">
        <v>0</v>
      </c>
      <c r="E19" s="6">
        <v>0</v>
      </c>
      <c r="F19" s="23">
        <f t="shared" si="0"/>
        <v>0</v>
      </c>
      <c r="G19" s="14">
        <f t="shared" si="1"/>
        <v>0</v>
      </c>
      <c r="H19" s="23">
        <f t="shared" si="2"/>
        <v>0</v>
      </c>
      <c r="I19" s="22">
        <f t="shared" si="3"/>
        <v>0</v>
      </c>
      <c r="J19" s="17"/>
    </row>
    <row r="20" spans="1:10" x14ac:dyDescent="0.25">
      <c r="A20" s="11">
        <v>15</v>
      </c>
      <c r="B20" s="5"/>
      <c r="C20" s="15">
        <v>0</v>
      </c>
      <c r="D20" s="10">
        <v>0</v>
      </c>
      <c r="E20" s="6">
        <v>0</v>
      </c>
      <c r="F20" s="23">
        <f t="shared" si="0"/>
        <v>0</v>
      </c>
      <c r="G20" s="14">
        <f t="shared" si="1"/>
        <v>0</v>
      </c>
      <c r="H20" s="23">
        <f t="shared" si="2"/>
        <v>0</v>
      </c>
      <c r="I20" s="22">
        <f t="shared" si="3"/>
        <v>0</v>
      </c>
      <c r="J20" s="17"/>
    </row>
    <row r="21" spans="1:10" x14ac:dyDescent="0.25">
      <c r="A21" s="11">
        <v>16</v>
      </c>
      <c r="B21" s="5"/>
      <c r="C21" s="15">
        <v>0</v>
      </c>
      <c r="D21" s="10">
        <v>0</v>
      </c>
      <c r="E21" s="6">
        <v>0</v>
      </c>
      <c r="F21" s="23">
        <f t="shared" si="0"/>
        <v>0</v>
      </c>
      <c r="G21" s="14">
        <f t="shared" si="1"/>
        <v>0</v>
      </c>
      <c r="H21" s="23">
        <f t="shared" si="2"/>
        <v>0</v>
      </c>
      <c r="I21" s="22">
        <f t="shared" si="3"/>
        <v>0</v>
      </c>
      <c r="J21" s="16"/>
    </row>
    <row r="22" spans="1:10" x14ac:dyDescent="0.25">
      <c r="A22" s="11">
        <v>17</v>
      </c>
      <c r="B22" s="5"/>
      <c r="C22" s="15">
        <v>0</v>
      </c>
      <c r="D22" s="10">
        <v>0</v>
      </c>
      <c r="E22" s="6">
        <v>0</v>
      </c>
      <c r="F22" s="23">
        <f t="shared" si="0"/>
        <v>0</v>
      </c>
      <c r="G22" s="14">
        <f t="shared" si="1"/>
        <v>0</v>
      </c>
      <c r="H22" s="23">
        <f t="shared" si="2"/>
        <v>0</v>
      </c>
      <c r="I22" s="22">
        <f t="shared" si="3"/>
        <v>0</v>
      </c>
      <c r="J22" s="16"/>
    </row>
    <row r="23" spans="1:10" x14ac:dyDescent="0.25">
      <c r="A23" s="11">
        <v>18</v>
      </c>
      <c r="B23" s="5"/>
      <c r="C23" s="15">
        <v>0</v>
      </c>
      <c r="D23" s="10">
        <v>0</v>
      </c>
      <c r="E23" s="6">
        <v>0</v>
      </c>
      <c r="F23" s="23">
        <f t="shared" si="0"/>
        <v>0</v>
      </c>
      <c r="G23" s="14">
        <f t="shared" si="1"/>
        <v>0</v>
      </c>
      <c r="H23" s="23">
        <f t="shared" si="2"/>
        <v>0</v>
      </c>
      <c r="I23" s="22">
        <f t="shared" si="3"/>
        <v>0</v>
      </c>
      <c r="J23" s="16"/>
    </row>
    <row r="24" spans="1:10" x14ac:dyDescent="0.25">
      <c r="A24" s="18" t="s">
        <v>13</v>
      </c>
      <c r="B24" s="19"/>
    </row>
    <row r="25" spans="1:10" ht="16.5" customHeight="1" x14ac:dyDescent="0.25">
      <c r="A25" s="36" t="s">
        <v>31</v>
      </c>
      <c r="B25" s="44"/>
      <c r="C25" s="44"/>
      <c r="D25" s="44"/>
      <c r="E25" s="44"/>
      <c r="F25" s="44"/>
      <c r="G25" s="44"/>
      <c r="H25" s="44"/>
      <c r="I25" s="44"/>
      <c r="J25" s="37"/>
    </row>
    <row r="26" spans="1:10" ht="15" customHeight="1" x14ac:dyDescent="0.25">
      <c r="A26" s="36" t="s">
        <v>32</v>
      </c>
      <c r="B26" s="37"/>
      <c r="C26" s="37"/>
      <c r="D26" s="37"/>
      <c r="E26" s="37"/>
      <c r="F26" s="37"/>
      <c r="G26" s="37"/>
      <c r="H26" s="37"/>
      <c r="I26" s="37"/>
      <c r="J26" s="37"/>
    </row>
    <row r="27" spans="1:10" s="21" customFormat="1" ht="48" customHeight="1" x14ac:dyDescent="0.25">
      <c r="A27" s="38" t="s">
        <v>5</v>
      </c>
      <c r="B27" s="38"/>
      <c r="C27" s="31" t="s">
        <v>14</v>
      </c>
      <c r="D27" s="38" t="s">
        <v>15</v>
      </c>
      <c r="E27" s="38"/>
      <c r="F27" s="38"/>
      <c r="G27" s="38"/>
      <c r="H27" s="28"/>
    </row>
    <row r="28" spans="1:10" x14ac:dyDescent="0.25">
      <c r="A28" s="39"/>
      <c r="B28" s="39"/>
      <c r="C28" s="37"/>
      <c r="D28" s="37"/>
      <c r="E28" s="37"/>
      <c r="F28" s="39"/>
      <c r="G28" s="39"/>
      <c r="H28" s="25"/>
    </row>
  </sheetData>
  <mergeCells count="11">
    <mergeCell ref="A26:J26"/>
    <mergeCell ref="A4:H4"/>
    <mergeCell ref="A1:J1"/>
    <mergeCell ref="A2:J2"/>
    <mergeCell ref="A3:J3"/>
    <mergeCell ref="A25:J25"/>
    <mergeCell ref="A27:B27"/>
    <mergeCell ref="A28:B28"/>
    <mergeCell ref="C28:E28"/>
    <mergeCell ref="F28:G28"/>
    <mergeCell ref="D27:G27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tabSelected="1" workbookViewId="0">
      <selection activeCell="F15" sqref="F15"/>
    </sheetView>
  </sheetViews>
  <sheetFormatPr defaultRowHeight="15" x14ac:dyDescent="0.25"/>
  <cols>
    <col min="1" max="1" width="6.140625" customWidth="1"/>
    <col min="2" max="2" width="24.28515625" customWidth="1"/>
    <col min="4" max="4" width="11.140625" customWidth="1"/>
    <col min="5" max="5" width="12" customWidth="1"/>
    <col min="7" max="7" width="12.85546875" customWidth="1"/>
    <col min="8" max="8" width="11.28515625" customWidth="1"/>
    <col min="9" max="9" width="14" customWidth="1"/>
    <col min="10" max="10" width="18" customWidth="1"/>
  </cols>
  <sheetData>
    <row r="1" spans="1:13" ht="15.75" x14ac:dyDescent="0.25">
      <c r="A1" s="40" t="s">
        <v>0</v>
      </c>
      <c r="B1" s="40"/>
      <c r="C1" s="40"/>
      <c r="D1" s="40"/>
      <c r="E1" s="40"/>
      <c r="F1" s="40"/>
      <c r="G1" s="40"/>
      <c r="H1" s="40"/>
      <c r="I1" s="37"/>
      <c r="J1" s="37"/>
    </row>
    <row r="2" spans="1:13" ht="15.75" x14ac:dyDescent="0.25">
      <c r="A2" s="40" t="s">
        <v>41</v>
      </c>
      <c r="B2" s="40"/>
      <c r="C2" s="40"/>
      <c r="D2" s="40"/>
      <c r="E2" s="40"/>
      <c r="F2" s="40"/>
      <c r="G2" s="40"/>
      <c r="H2" s="40"/>
      <c r="I2" s="37"/>
      <c r="J2" s="37"/>
    </row>
    <row r="3" spans="1:13" ht="36" customHeight="1" x14ac:dyDescent="0.25">
      <c r="A3" s="41" t="s">
        <v>44</v>
      </c>
      <c r="B3" s="42"/>
      <c r="C3" s="42"/>
      <c r="D3" s="42"/>
      <c r="E3" s="42"/>
      <c r="F3" s="42"/>
      <c r="G3" s="42"/>
      <c r="H3" s="42"/>
      <c r="I3" s="37"/>
      <c r="J3" s="37"/>
    </row>
    <row r="4" spans="1:13" ht="13.5" customHeight="1" x14ac:dyDescent="0.25">
      <c r="A4" s="43"/>
      <c r="B4" s="43"/>
      <c r="C4" s="43"/>
      <c r="D4" s="43"/>
      <c r="E4" s="43"/>
      <c r="F4" s="43"/>
      <c r="G4" s="43"/>
      <c r="H4" s="43"/>
    </row>
    <row r="5" spans="1:13" ht="39" x14ac:dyDescent="0.25">
      <c r="A5" s="1" t="s">
        <v>1</v>
      </c>
      <c r="B5" s="1" t="s">
        <v>2</v>
      </c>
      <c r="C5" s="13" t="s">
        <v>16</v>
      </c>
      <c r="D5" s="13" t="s">
        <v>21</v>
      </c>
      <c r="E5" s="13" t="s">
        <v>6</v>
      </c>
      <c r="F5" s="13" t="s">
        <v>26</v>
      </c>
      <c r="G5" s="27" t="s">
        <v>20</v>
      </c>
      <c r="H5" s="27" t="s">
        <v>22</v>
      </c>
      <c r="I5" s="13" t="s">
        <v>3</v>
      </c>
      <c r="J5" s="3" t="s">
        <v>4</v>
      </c>
    </row>
    <row r="6" spans="1:13" x14ac:dyDescent="0.25">
      <c r="A6" s="8">
        <v>1</v>
      </c>
      <c r="B6" s="5"/>
      <c r="C6" s="15">
        <v>0</v>
      </c>
      <c r="D6" s="10">
        <v>0</v>
      </c>
      <c r="E6" s="6">
        <v>0</v>
      </c>
      <c r="F6" s="23">
        <f>(C6*0.3)</f>
        <v>0</v>
      </c>
      <c r="G6" s="14">
        <f>(D6*0.2)</f>
        <v>0</v>
      </c>
      <c r="H6" s="23">
        <f>(E6*0.5)</f>
        <v>0</v>
      </c>
      <c r="I6" s="22">
        <f>(F6+G6+H6)</f>
        <v>0</v>
      </c>
      <c r="J6" s="16" t="s">
        <v>8</v>
      </c>
    </row>
    <row r="7" spans="1:13" x14ac:dyDescent="0.25">
      <c r="A7" s="11">
        <v>2</v>
      </c>
      <c r="B7" s="4"/>
      <c r="C7" s="15">
        <v>0</v>
      </c>
      <c r="D7" s="10">
        <v>0</v>
      </c>
      <c r="E7" s="6">
        <v>0</v>
      </c>
      <c r="F7" s="23">
        <f t="shared" ref="F7:F23" si="0">(C7*0.3)</f>
        <v>0</v>
      </c>
      <c r="G7" s="14">
        <f t="shared" ref="G7:G23" si="1">(D7*0.2)</f>
        <v>0</v>
      </c>
      <c r="H7" s="23">
        <f t="shared" ref="H7:H23" si="2">(E7*0.5)</f>
        <v>0</v>
      </c>
      <c r="I7" s="22">
        <f t="shared" ref="I7:I23" si="3">(F7+G7+H7)</f>
        <v>0</v>
      </c>
      <c r="J7" s="16" t="s">
        <v>9</v>
      </c>
    </row>
    <row r="8" spans="1:13" x14ac:dyDescent="0.25">
      <c r="A8" s="8">
        <v>3</v>
      </c>
      <c r="B8" s="5"/>
      <c r="C8" s="15">
        <v>0</v>
      </c>
      <c r="D8" s="10">
        <v>0</v>
      </c>
      <c r="E8" s="6">
        <v>0</v>
      </c>
      <c r="F8" s="23">
        <f t="shared" si="0"/>
        <v>0</v>
      </c>
      <c r="G8" s="14">
        <f t="shared" si="1"/>
        <v>0</v>
      </c>
      <c r="H8" s="23">
        <f t="shared" si="2"/>
        <v>0</v>
      </c>
      <c r="I8" s="22">
        <f t="shared" si="3"/>
        <v>0</v>
      </c>
      <c r="J8" s="17" t="s">
        <v>10</v>
      </c>
    </row>
    <row r="9" spans="1:13" x14ac:dyDescent="0.25">
      <c r="A9" s="11">
        <v>4</v>
      </c>
      <c r="B9" s="4"/>
      <c r="C9" s="15">
        <v>0</v>
      </c>
      <c r="D9" s="10">
        <v>0</v>
      </c>
      <c r="E9" s="6">
        <v>0</v>
      </c>
      <c r="F9" s="23">
        <f t="shared" si="0"/>
        <v>0</v>
      </c>
      <c r="G9" s="14">
        <f t="shared" si="1"/>
        <v>0</v>
      </c>
      <c r="H9" s="23">
        <f t="shared" si="2"/>
        <v>0</v>
      </c>
      <c r="I9" s="22">
        <f t="shared" si="3"/>
        <v>0</v>
      </c>
      <c r="J9" s="17" t="s">
        <v>11</v>
      </c>
      <c r="M9" t="s">
        <v>7</v>
      </c>
    </row>
    <row r="10" spans="1:13" x14ac:dyDescent="0.25">
      <c r="A10" s="8">
        <v>5</v>
      </c>
      <c r="B10" s="4"/>
      <c r="C10" s="15">
        <v>0</v>
      </c>
      <c r="D10" s="10">
        <v>0</v>
      </c>
      <c r="E10" s="6">
        <v>0</v>
      </c>
      <c r="F10" s="23">
        <f t="shared" si="0"/>
        <v>0</v>
      </c>
      <c r="G10" s="14">
        <f t="shared" si="1"/>
        <v>0</v>
      </c>
      <c r="H10" s="23">
        <f t="shared" si="2"/>
        <v>0</v>
      </c>
      <c r="I10" s="22">
        <f t="shared" si="3"/>
        <v>0</v>
      </c>
      <c r="J10" s="17" t="s">
        <v>12</v>
      </c>
    </row>
    <row r="11" spans="1:13" x14ac:dyDescent="0.25">
      <c r="A11" s="11">
        <v>6</v>
      </c>
      <c r="B11" s="5"/>
      <c r="C11" s="15">
        <v>0</v>
      </c>
      <c r="D11" s="10">
        <v>0</v>
      </c>
      <c r="E11" s="6">
        <v>0</v>
      </c>
      <c r="F11" s="23">
        <f t="shared" si="0"/>
        <v>0</v>
      </c>
      <c r="G11" s="14">
        <f t="shared" si="1"/>
        <v>0</v>
      </c>
      <c r="H11" s="23">
        <f t="shared" si="2"/>
        <v>0</v>
      </c>
      <c r="I11" s="22">
        <f t="shared" si="3"/>
        <v>0</v>
      </c>
      <c r="J11" s="17"/>
    </row>
    <row r="12" spans="1:13" x14ac:dyDescent="0.25">
      <c r="A12" s="8">
        <v>7</v>
      </c>
      <c r="B12" s="5"/>
      <c r="C12" s="15">
        <v>0</v>
      </c>
      <c r="D12" s="10">
        <v>0</v>
      </c>
      <c r="E12" s="6">
        <v>0</v>
      </c>
      <c r="F12" s="23">
        <f t="shared" si="0"/>
        <v>0</v>
      </c>
      <c r="G12" s="14">
        <f t="shared" si="1"/>
        <v>0</v>
      </c>
      <c r="H12" s="23">
        <f t="shared" si="2"/>
        <v>0</v>
      </c>
      <c r="I12" s="22">
        <f t="shared" si="3"/>
        <v>0</v>
      </c>
      <c r="J12" s="17"/>
    </row>
    <row r="13" spans="1:13" x14ac:dyDescent="0.25">
      <c r="A13" s="11">
        <v>8</v>
      </c>
      <c r="B13" s="4"/>
      <c r="C13" s="15">
        <v>0</v>
      </c>
      <c r="D13" s="10">
        <v>0</v>
      </c>
      <c r="E13" s="6">
        <v>0</v>
      </c>
      <c r="F13" s="23">
        <f t="shared" si="0"/>
        <v>0</v>
      </c>
      <c r="G13" s="14">
        <f t="shared" si="1"/>
        <v>0</v>
      </c>
      <c r="H13" s="23">
        <f t="shared" si="2"/>
        <v>0</v>
      </c>
      <c r="I13" s="22">
        <f t="shared" si="3"/>
        <v>0</v>
      </c>
      <c r="J13" s="16"/>
    </row>
    <row r="14" spans="1:13" x14ac:dyDescent="0.25">
      <c r="A14" s="8">
        <v>9</v>
      </c>
      <c r="B14" s="5"/>
      <c r="C14" s="15">
        <v>0</v>
      </c>
      <c r="D14" s="10">
        <v>0</v>
      </c>
      <c r="E14" s="6">
        <v>0</v>
      </c>
      <c r="F14" s="23">
        <f t="shared" si="0"/>
        <v>0</v>
      </c>
      <c r="G14" s="14">
        <f t="shared" si="1"/>
        <v>0</v>
      </c>
      <c r="H14" s="23">
        <f t="shared" si="2"/>
        <v>0</v>
      </c>
      <c r="I14" s="22">
        <f t="shared" si="3"/>
        <v>0</v>
      </c>
      <c r="J14" s="16"/>
    </row>
    <row r="15" spans="1:13" x14ac:dyDescent="0.25">
      <c r="A15" s="11">
        <v>10</v>
      </c>
      <c r="B15" s="5"/>
      <c r="C15" s="15">
        <v>0</v>
      </c>
      <c r="D15" s="10">
        <v>0</v>
      </c>
      <c r="E15" s="6">
        <v>0</v>
      </c>
      <c r="F15" s="23">
        <f t="shared" si="0"/>
        <v>0</v>
      </c>
      <c r="G15" s="14">
        <f t="shared" si="1"/>
        <v>0</v>
      </c>
      <c r="H15" s="23">
        <f t="shared" si="2"/>
        <v>0</v>
      </c>
      <c r="I15" s="22">
        <f t="shared" si="3"/>
        <v>0</v>
      </c>
      <c r="J15" s="16"/>
    </row>
    <row r="16" spans="1:13" x14ac:dyDescent="0.25">
      <c r="A16" s="8">
        <v>11</v>
      </c>
      <c r="B16" s="8"/>
      <c r="C16" s="15">
        <v>0</v>
      </c>
      <c r="D16" s="10">
        <v>0</v>
      </c>
      <c r="E16" s="6">
        <v>0</v>
      </c>
      <c r="F16" s="23">
        <f t="shared" si="0"/>
        <v>0</v>
      </c>
      <c r="G16" s="14">
        <f t="shared" si="1"/>
        <v>0</v>
      </c>
      <c r="H16" s="23">
        <f t="shared" si="2"/>
        <v>0</v>
      </c>
      <c r="I16" s="22">
        <f t="shared" si="3"/>
        <v>0</v>
      </c>
      <c r="J16" s="17"/>
    </row>
    <row r="17" spans="1:10" x14ac:dyDescent="0.25">
      <c r="A17" s="11">
        <v>12</v>
      </c>
      <c r="B17" s="4"/>
      <c r="C17" s="15">
        <v>0</v>
      </c>
      <c r="D17" s="10">
        <v>0</v>
      </c>
      <c r="E17" s="6">
        <v>0</v>
      </c>
      <c r="F17" s="23">
        <f t="shared" si="0"/>
        <v>0</v>
      </c>
      <c r="G17" s="14">
        <f t="shared" si="1"/>
        <v>0</v>
      </c>
      <c r="H17" s="23">
        <f t="shared" si="2"/>
        <v>0</v>
      </c>
      <c r="I17" s="22">
        <f t="shared" si="3"/>
        <v>0</v>
      </c>
      <c r="J17" s="16"/>
    </row>
    <row r="18" spans="1:10" x14ac:dyDescent="0.25">
      <c r="A18" s="11">
        <v>13</v>
      </c>
      <c r="B18" s="5"/>
      <c r="C18" s="15">
        <v>0</v>
      </c>
      <c r="D18" s="10">
        <v>0</v>
      </c>
      <c r="E18" s="6">
        <v>0</v>
      </c>
      <c r="F18" s="23">
        <f t="shared" si="0"/>
        <v>0</v>
      </c>
      <c r="G18" s="14">
        <f t="shared" si="1"/>
        <v>0</v>
      </c>
      <c r="H18" s="23">
        <f t="shared" si="2"/>
        <v>0</v>
      </c>
      <c r="I18" s="22">
        <f t="shared" si="3"/>
        <v>0</v>
      </c>
      <c r="J18" s="17"/>
    </row>
    <row r="19" spans="1:10" x14ac:dyDescent="0.25">
      <c r="A19" s="11">
        <v>14</v>
      </c>
      <c r="B19" s="5"/>
      <c r="C19" s="15">
        <v>0</v>
      </c>
      <c r="D19" s="10">
        <v>0</v>
      </c>
      <c r="E19" s="6">
        <v>0</v>
      </c>
      <c r="F19" s="23">
        <f t="shared" si="0"/>
        <v>0</v>
      </c>
      <c r="G19" s="14">
        <f t="shared" si="1"/>
        <v>0</v>
      </c>
      <c r="H19" s="23">
        <f t="shared" si="2"/>
        <v>0</v>
      </c>
      <c r="I19" s="22">
        <f t="shared" si="3"/>
        <v>0</v>
      </c>
      <c r="J19" s="17"/>
    </row>
    <row r="20" spans="1:10" x14ac:dyDescent="0.25">
      <c r="A20" s="11">
        <v>15</v>
      </c>
      <c r="B20" s="5"/>
      <c r="C20" s="15">
        <v>0</v>
      </c>
      <c r="D20" s="10">
        <v>0</v>
      </c>
      <c r="E20" s="6">
        <v>0</v>
      </c>
      <c r="F20" s="23">
        <f t="shared" si="0"/>
        <v>0</v>
      </c>
      <c r="G20" s="14">
        <f t="shared" si="1"/>
        <v>0</v>
      </c>
      <c r="H20" s="23">
        <f t="shared" si="2"/>
        <v>0</v>
      </c>
      <c r="I20" s="22">
        <f t="shared" si="3"/>
        <v>0</v>
      </c>
      <c r="J20" s="17"/>
    </row>
    <row r="21" spans="1:10" x14ac:dyDescent="0.25">
      <c r="A21" s="11">
        <v>16</v>
      </c>
      <c r="B21" s="5"/>
      <c r="C21" s="15">
        <v>0</v>
      </c>
      <c r="D21" s="10">
        <v>0</v>
      </c>
      <c r="E21" s="6">
        <v>0</v>
      </c>
      <c r="F21" s="23">
        <f t="shared" si="0"/>
        <v>0</v>
      </c>
      <c r="G21" s="14">
        <f t="shared" si="1"/>
        <v>0</v>
      </c>
      <c r="H21" s="23">
        <f t="shared" si="2"/>
        <v>0</v>
      </c>
      <c r="I21" s="22">
        <f t="shared" si="3"/>
        <v>0</v>
      </c>
      <c r="J21" s="16"/>
    </row>
    <row r="22" spans="1:10" x14ac:dyDescent="0.25">
      <c r="A22" s="11">
        <v>17</v>
      </c>
      <c r="B22" s="5"/>
      <c r="C22" s="15">
        <v>0</v>
      </c>
      <c r="D22" s="10">
        <v>0</v>
      </c>
      <c r="E22" s="6">
        <v>0</v>
      </c>
      <c r="F22" s="23">
        <f t="shared" si="0"/>
        <v>0</v>
      </c>
      <c r="G22" s="14">
        <f t="shared" si="1"/>
        <v>0</v>
      </c>
      <c r="H22" s="23">
        <f t="shared" si="2"/>
        <v>0</v>
      </c>
      <c r="I22" s="22">
        <f t="shared" si="3"/>
        <v>0</v>
      </c>
      <c r="J22" s="16"/>
    </row>
    <row r="23" spans="1:10" x14ac:dyDescent="0.25">
      <c r="A23" s="11">
        <v>18</v>
      </c>
      <c r="B23" s="5"/>
      <c r="C23" s="15">
        <v>0</v>
      </c>
      <c r="D23" s="10">
        <v>0</v>
      </c>
      <c r="E23" s="6">
        <v>0</v>
      </c>
      <c r="F23" s="23">
        <f t="shared" si="0"/>
        <v>0</v>
      </c>
      <c r="G23" s="14">
        <f t="shared" si="1"/>
        <v>0</v>
      </c>
      <c r="H23" s="23">
        <f t="shared" si="2"/>
        <v>0</v>
      </c>
      <c r="I23" s="22">
        <f t="shared" si="3"/>
        <v>0</v>
      </c>
      <c r="J23" s="16"/>
    </row>
    <row r="24" spans="1:10" x14ac:dyDescent="0.25">
      <c r="A24" s="18" t="s">
        <v>13</v>
      </c>
      <c r="B24" s="19"/>
    </row>
    <row r="25" spans="1:10" ht="16.5" customHeight="1" x14ac:dyDescent="0.25">
      <c r="A25" s="36" t="s">
        <v>31</v>
      </c>
      <c r="B25" s="44"/>
      <c r="C25" s="44"/>
      <c r="D25" s="44"/>
      <c r="E25" s="44"/>
      <c r="F25" s="44"/>
      <c r="G25" s="44"/>
      <c r="H25" s="44"/>
      <c r="I25" s="44"/>
      <c r="J25" s="37"/>
    </row>
    <row r="26" spans="1:10" ht="15" customHeight="1" x14ac:dyDescent="0.25">
      <c r="A26" s="36" t="s">
        <v>32</v>
      </c>
      <c r="B26" s="37"/>
      <c r="C26" s="37"/>
      <c r="D26" s="37"/>
      <c r="E26" s="37"/>
      <c r="F26" s="37"/>
      <c r="G26" s="37"/>
      <c r="H26" s="37"/>
      <c r="I26" s="37"/>
      <c r="J26" s="37"/>
    </row>
    <row r="27" spans="1:10" s="21" customFormat="1" ht="48" customHeight="1" x14ac:dyDescent="0.25">
      <c r="A27" s="38" t="s">
        <v>5</v>
      </c>
      <c r="B27" s="38"/>
      <c r="C27" s="31" t="s">
        <v>14</v>
      </c>
      <c r="D27" s="38" t="s">
        <v>15</v>
      </c>
      <c r="E27" s="38"/>
      <c r="F27" s="38"/>
      <c r="G27" s="38"/>
      <c r="H27" s="34"/>
    </row>
    <row r="28" spans="1:10" x14ac:dyDescent="0.25">
      <c r="A28" s="39"/>
      <c r="B28" s="39"/>
      <c r="C28" s="37"/>
      <c r="D28" s="37"/>
      <c r="E28" s="37"/>
      <c r="F28" s="39"/>
      <c r="G28" s="39"/>
      <c r="H28" s="35"/>
    </row>
  </sheetData>
  <mergeCells count="11">
    <mergeCell ref="A27:B27"/>
    <mergeCell ref="D27:G27"/>
    <mergeCell ref="A28:B28"/>
    <mergeCell ref="C28:E28"/>
    <mergeCell ref="F28:G28"/>
    <mergeCell ref="A26:J26"/>
    <mergeCell ref="A1:J1"/>
    <mergeCell ref="A2:J2"/>
    <mergeCell ref="A3:J3"/>
    <mergeCell ref="A4:H4"/>
    <mergeCell ref="A25:J2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6</vt:i4>
      </vt:variant>
    </vt:vector>
  </HeadingPairs>
  <TitlesOfParts>
    <vt:vector size="6" baseType="lpstr">
      <vt:lpstr>Y.U Dokt. yLis. Değ. (TR Muaf) </vt:lpstr>
      <vt:lpstr>Y.U Dok. YLisans Değ. (TR Puan)</vt:lpstr>
      <vt:lpstr>Y.U  Y.Lisans Değ. (TR Muaf)</vt:lpstr>
      <vt:lpstr>Y.U Bütünleşik Dok. (TR Muaf)</vt:lpstr>
      <vt:lpstr>Y.U  Y.Lisan Değ. (TR Başarılı)</vt:lpstr>
      <vt:lpstr>Y.U  Büt. Dok. (TR Başarılı)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2020-10-21T07:18:43Z</dcterms:modified>
</cp:coreProperties>
</file>